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s" sheetId="1" state="visible" r:id="rId2"/>
    <sheet name="Measurement_Plan" sheetId="2" state="visible" r:id="rId3"/>
    <sheet name="HV_Info" sheetId="3" state="visible" r:id="rId4"/>
    <sheet name="Efficien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<sst xmlns="http://schemas.openxmlformats.org/spreadsheetml/2006/main" count="6013" uniqueCount="347">
  <si>
    <t xml:space="preserve">Run_ID</t>
  </si>
  <si>
    <t xml:space="preserve">Spill count</t>
  </si>
  <si>
    <t xml:space="preserve">Time  [s]</t>
  </si>
  <si>
    <t xml:space="preserve">Gain [mV/fC]</t>
  </si>
  <si>
    <t xml:space="preserve">Thresh hold [mV]</t>
  </si>
  <si>
    <t xml:space="preserve">HV voltage [V]</t>
  </si>
  <si>
    <t xml:space="preserve">HV current [uA]</t>
  </si>
  <si>
    <t xml:space="preserve">Neighb. logic</t>
  </si>
  <si>
    <t xml:space="preserve">Center sector</t>
  </si>
  <si>
    <t xml:space="preserve">Trigger</t>
  </si>
  <si>
    <t xml:space="preserve">Config file</t>
  </si>
  <si>
    <t xml:space="preserve">pcapng size [Mb]</t>
  </si>
  <si>
    <t xml:space="preserve">copy on Virginias  EOS</t>
  </si>
  <si>
    <t xml:space="preserve">Source</t>
  </si>
  <si>
    <t xml:space="preserve">Mega particles per spill</t>
  </si>
  <si>
    <t xml:space="preserve">source</t>
  </si>
  <si>
    <t xml:space="preserve">Comment</t>
  </si>
  <si>
    <t xml:space="preserve">Comment 2</t>
  </si>
  <si>
    <t xml:space="preserve">?</t>
  </si>
  <si>
    <t xml:space="preserve">Off</t>
  </si>
  <si>
    <t xml:space="preserve">ok</t>
  </si>
  <si>
    <t xml:space="preserve">Beam</t>
  </si>
  <si>
    <t xml:space="preserve">On</t>
  </si>
  <si>
    <t xml:space="preserve">Noise</t>
  </si>
  <si>
    <t xml:space="preserve">reco failed with Error</t>
  </si>
  <si>
    <t xml:space="preserve">plotting failed with Error</t>
  </si>
  <si>
    <t xml:space="preserve">Trigger h¥brid not in vmmdcs</t>
  </si>
  <si>
    <t xml:space="preserve">Noise, Cosmics</t>
  </si>
  <si>
    <t xml:space="preserve">Errors before likel¥ due to no clusers</t>
  </si>
  <si>
    <t xml:space="preserve">Test with calibrated detector,  ~2700 hits (270Hz)</t>
  </si>
  <si>
    <t xml:space="preserve">Test with calibrated detector,  ~45k hits (450Hz)</t>
  </si>
  <si>
    <t xml:space="preserve">Desynced FEC 5</t>
  </si>
  <si>
    <t xml:space="preserve">Beamsport closer to center during tuning (14/09-11:10)</t>
  </si>
  <si>
    <t xml:space="preserve">Nice looking (14/09-11:45)</t>
  </si>
  <si>
    <t xml:space="preserve">Noise,Cosmics</t>
  </si>
  <si>
    <t xml:space="preserve">Short cosmic test with central sector</t>
  </si>
  <si>
    <t xml:space="preserve">long cosmic test with central sector (14/09-17:50)</t>
  </si>
  <si>
    <t xml:space="preserve">long cosmic test with central sector (14/09-18:00)</t>
  </si>
  <si>
    <t xml:space="preserve">short noise test (14/09-18:25)</t>
  </si>
  <si>
    <t xml:space="preserve">Noise?</t>
  </si>
  <si>
    <t xml:space="preserve">Test (15/09-14:30)</t>
  </si>
  <si>
    <t xml:space="preserve">test for physic triggers and central sector (15/09-21:25) (~1M Clusters)</t>
  </si>
  <si>
    <t xml:space="preserve">910k clusters</t>
  </si>
  <si>
    <t xml:space="preserve">Beam </t>
  </si>
  <si>
    <t xml:space="preserve">0.8?</t>
  </si>
  <si>
    <t xml:space="preserve">Long measurement for nice picture (15/09-23:35)</t>
  </si>
  <si>
    <t xml:space="preserve">THLScan (15/09-23-50)</t>
  </si>
  <si>
    <t xml:space="preserve">THLScan (16/09-24:58)</t>
  </si>
  <si>
    <t xml:space="preserve">Test of 15 mV (16/09-03:25)</t>
  </si>
  <si>
    <t xml:space="preserve">Test of 12 mV/fC (16/09-03:40)</t>
  </si>
  <si>
    <t xml:space="preserve">Test of 12 mV/fC (16/09-03:45) (recod about 1.05Mp)</t>
  </si>
  <si>
    <t xml:space="preserve">1?</t>
  </si>
  <si>
    <t xml:space="preserve">On </t>
  </si>
  <si>
    <t xml:space="preserve">Final measurement for Pascal &amp; Jan (16/09-20:45)</t>
  </si>
  <si>
    <t xml:space="preserve">Trigger signal maesurement (15/09-14:15)</t>
  </si>
  <si>
    <t xml:space="preserve">5?</t>
  </si>
  <si>
    <t xml:space="preserve">Trigger signal maesurement (15/09-14:19), reco failed?ä</t>
  </si>
  <si>
    <t xml:space="preserve">Trigger signal maesurement (15/09-14:40)</t>
  </si>
  <si>
    <t xml:space="preserve">Trigger signal measurement (15/09-21:45)</t>
  </si>
  <si>
    <t xml:space="preserve">DAQ off</t>
  </si>
  <si>
    <t xml:space="preserve">Someone forgot to turn the daq on (15/09-22:00)</t>
  </si>
  <si>
    <t xml:space="preserve">Trigger signal measurement (15/09-22:02)</t>
  </si>
  <si>
    <t xml:space="preserve">Trigger signal measurement (15/09-22:22)</t>
  </si>
  <si>
    <t xml:space="preserve">Trigger signal measurement (15/09-22:30)</t>
  </si>
  <si>
    <t xml:space="preserve">-</t>
  </si>
  <si>
    <t xml:space="preserve">Random Trigger</t>
  </si>
  <si>
    <t xml:space="preserve">Trigger signal measurement (16/09-13:55)</t>
  </si>
  <si>
    <t xml:space="preserve">Trigger signal measurement (16/09-14:06)</t>
  </si>
  <si>
    <t xml:space="preserve">Trigger signal measurement (16/09-18:04)</t>
  </si>
  <si>
    <t xml:space="preserve">Trigger signal measurement (16/09-20:25)</t>
  </si>
  <si>
    <t xml:space="preserve">Trigger signal measurement (16/09-20:30)</t>
  </si>
  <si>
    <t xml:space="preserve">Trigger signal measurement (16/09-20:33)</t>
  </si>
  <si>
    <t xml:space="preserve">Trigger signal measurement (16/09-20:35)</t>
  </si>
  <si>
    <t xml:space="preserve">Trigger signal measurement (16/09-20:38)</t>
  </si>
  <si>
    <t xml:space="preserve">AMBER DAQ BT</t>
  </si>
  <si>
    <t xml:space="preserve">301966 – start spill 5</t>
  </si>
  <si>
    <t xml:space="preserve">301970 – start spill 5</t>
  </si>
  <si>
    <t xml:space="preserve">301979 – start spill 5</t>
  </si>
  <si>
    <t xml:space="preserve">194275_0</t>
  </si>
  <si>
    <t xml:space="preserve">On from Scifi prescale 1000</t>
  </si>
  <si>
    <t xml:space="preserve">High intensit¥ beam </t>
  </si>
  <si>
    <t xml:space="preserve">Ion chamber 2 calibrated</t>
  </si>
  <si>
    <t xml:space="preserve">Det 3 and 4 not on s¥nc</t>
  </si>
  <si>
    <t xml:space="preserve">data between spills</t>
  </si>
  <si>
    <t xml:space="preserve">data at end of spill</t>
  </si>
  <si>
    <t xml:space="preserve">194275_1</t>
  </si>
  <si>
    <t xml:space="preserve">302044 Spill 156</t>
  </si>
  <si>
    <t xml:space="preserve">194275_2</t>
  </si>
  <si>
    <t xml:space="preserve">302044 Spill 159</t>
  </si>
  <si>
    <t xml:space="preserve">194275_3</t>
  </si>
  <si>
    <t xml:space="preserve">302044 Spill 170</t>
  </si>
  <si>
    <t xml:space="preserve">194275_4</t>
  </si>
  <si>
    <t xml:space="preserve">302044 Spill 188</t>
  </si>
  <si>
    <t xml:space="preserve">On from Scifi prescale 1500</t>
  </si>
  <si>
    <t xml:space="preserve">302045 Spill 3</t>
  </si>
  <si>
    <t xml:space="preserve">current change in GEM clear visible going to 484.8 uA</t>
  </si>
  <si>
    <t xml:space="preserve">302045 Spill 11</t>
  </si>
  <si>
    <t xml:space="preserve">302046 Spills 12 to 14</t>
  </si>
  <si>
    <t xml:space="preserve">302046 Spills 22,23</t>
  </si>
  <si>
    <t xml:space="preserve">302046 Spills 28,29</t>
  </si>
  <si>
    <t xml:space="preserve">302046 Spills 34,35</t>
  </si>
  <si>
    <t xml:space="preserve">302046 – start spill 40, 41</t>
  </si>
  <si>
    <t xml:space="preserve">302046 Spills 46, 47</t>
  </si>
  <si>
    <t xml:space="preserve">On from Scifi prescale 200</t>
  </si>
  <si>
    <t xml:space="preserve">302047 Spills 6, 7</t>
  </si>
  <si>
    <t xml:space="preserve">302047 Spills 15, 16</t>
  </si>
  <si>
    <t xml:space="preserve">On from Scifi prescale 200, VI 60</t>
  </si>
  <si>
    <t xml:space="preserve">302047 Spills  46, 47</t>
  </si>
  <si>
    <t xml:space="preserve">second spill probabl¥ cut</t>
  </si>
  <si>
    <t xml:space="preserve">302047 Spills  55, 56</t>
  </si>
  <si>
    <t xml:space="preserve">302047 Spills 93, 94</t>
  </si>
  <si>
    <t xml:space="preserve">302047 Spills 105, 106</t>
  </si>
  <si>
    <t xml:space="preserve">302047 Spills 129, 130</t>
  </si>
  <si>
    <t xml:space="preserve">302047 Spills 138, 139</t>
  </si>
  <si>
    <t xml:space="preserve">302047 Spills 147, 148</t>
  </si>
  <si>
    <t xml:space="preserve">302047 Spills 158,159</t>
  </si>
  <si>
    <t xml:space="preserve">302047 Spills 176, 177</t>
  </si>
  <si>
    <t xml:space="preserve">302049 Spills 5,6</t>
  </si>
  <si>
    <t xml:space="preserve">302049 Spills 10,11</t>
  </si>
  <si>
    <t xml:space="preserve">302049 Spills  14,15</t>
  </si>
  <si>
    <t xml:space="preserve">302049 Spills  23,24</t>
  </si>
  <si>
    <t xml:space="preserve">302049 Spills  27,28</t>
  </si>
  <si>
    <t xml:space="preserve">302049 Spills  38,39</t>
  </si>
  <si>
    <t xml:space="preserve">302049 Spills 54,55</t>
  </si>
  <si>
    <t xml:space="preserve">302049 Spills 58,59</t>
  </si>
  <si>
    <t xml:space="preserve">302049 Spills  61,62</t>
  </si>
  <si>
    <t xml:space="preserve">302049 Spills 64,65</t>
  </si>
  <si>
    <t xml:space="preserve">302049 Spills 67,68</t>
  </si>
  <si>
    <t xml:space="preserve">302049 Spills 70,71</t>
  </si>
  <si>
    <t xml:space="preserve">302049 Spills 73,74</t>
  </si>
  <si>
    <t xml:space="preserve">On from Scifi prescale 350, VI 250</t>
  </si>
  <si>
    <t xml:space="preserve">302078 Spills  47, 48</t>
  </si>
  <si>
    <t xml:space="preserve">302078 Spills  51, 52</t>
  </si>
  <si>
    <t xml:space="preserve">302078 Spills  55, 56</t>
  </si>
  <si>
    <t xml:space="preserve">302078 Spills  58, 59</t>
  </si>
  <si>
    <t xml:space="preserve">302078 Spills  61, 62</t>
  </si>
  <si>
    <t xml:space="preserve">302078 Spills  64, 65</t>
  </si>
  <si>
    <t xml:space="preserve">302078 Spills  69, 70</t>
  </si>
  <si>
    <t xml:space="preserve">302078 Spills  41, 42</t>
  </si>
  <si>
    <t xml:space="preserve">302078 Spills  74, 75</t>
  </si>
  <si>
    <t xml:space="preserve">302078 Spills  77, 78</t>
  </si>
  <si>
    <t xml:space="preserve">302080 Spills  31, 32</t>
  </si>
  <si>
    <t xml:space="preserve">302080 Spills  28, 29</t>
  </si>
  <si>
    <t xml:space="preserve">302080 Spills  25, 26</t>
  </si>
  <si>
    <t xml:space="preserve">302080 Spills  22, 23</t>
  </si>
  <si>
    <t xml:space="preserve">302080 Spills  19, 20</t>
  </si>
  <si>
    <t xml:space="preserve">302080 Spills  37, 38</t>
  </si>
  <si>
    <t xml:space="preserve">302080 Spills  11, 12</t>
  </si>
  <si>
    <t xml:space="preserve">302080 Spills  7, 8</t>
  </si>
  <si>
    <t xml:space="preserve">302080 Spills  3, 4</t>
  </si>
  <si>
    <t xml:space="preserve">302079 Spills  4, 5</t>
  </si>
  <si>
    <t xml:space="preserve">302081 Spills 3, 4</t>
  </si>
  <si>
    <t xml:space="preserve">302081 Spills 9, 10</t>
  </si>
  <si>
    <t xml:space="preserve">302081 Spills 13, 14</t>
  </si>
  <si>
    <t xml:space="preserve">302081 Spills 16, 17</t>
  </si>
  <si>
    <t xml:space="preserve">302081 Spills 19, 20</t>
  </si>
  <si>
    <t xml:space="preserve">775..7</t>
  </si>
  <si>
    <t xml:space="preserve">302081 Spills 22, 23</t>
  </si>
  <si>
    <t xml:space="preserve">302081 Spills 25, 26</t>
  </si>
  <si>
    <t xml:space="preserve">302081 Spills 28, 29</t>
  </si>
  <si>
    <t xml:space="preserve">302081 Spills 31, 32</t>
  </si>
  <si>
    <t xml:space="preserve">302081 Spills 34, 35</t>
  </si>
  <si>
    <t xml:space="preserve">Test run</t>
  </si>
  <si>
    <t xml:space="preserve">central sector apparently off</t>
  </si>
  <si>
    <t xml:space="preserve">Powered GEM_HV_GT01_UV with 4000 V → now the central sector is on,  but the two lower quarters not read out</t>
  </si>
  <si>
    <t xml:space="preserve">302081 Spills 132, 133</t>
  </si>
  <si>
    <t xml:space="preserve">302081 Spills 126, 127</t>
  </si>
  <si>
    <t xml:space="preserve">302081 Spills 122, 123</t>
  </si>
  <si>
    <t xml:space="preserve">302081 Spills 118, 119</t>
  </si>
  <si>
    <t xml:space="preserve">302081 Spills 113, 114</t>
  </si>
  <si>
    <t xml:space="preserve">302081 Spills 109, 110</t>
  </si>
  <si>
    <t xml:space="preserve">302081 Spills 103, 104</t>
  </si>
  <si>
    <t xml:space="preserve">302081 Spills 99, 100</t>
  </si>
  <si>
    <t xml:space="preserve">302081 Spills 92, 93</t>
  </si>
  <si>
    <t xml:space="preserve">302081 Spills 82, 83</t>
  </si>
  <si>
    <t xml:space="preserve">Fec1,Thr 15</t>
  </si>
  <si>
    <t xml:space="preserve">302083 Spills 15, 16</t>
  </si>
  <si>
    <t xml:space="preserve">302083 Spills 22, 23</t>
  </si>
  <si>
    <t xml:space="preserve">302083 Spills 32, 33</t>
  </si>
  <si>
    <t xml:space="preserve">302083 Spills 37, 38</t>
  </si>
  <si>
    <t xml:space="preserve">302083 Spills 43, 44</t>
  </si>
  <si>
    <t xml:space="preserve">8,7</t>
  </si>
  <si>
    <t xml:space="preserve">302083 Spills 77, 78</t>
  </si>
  <si>
    <t xml:space="preserve">8,.7</t>
  </si>
  <si>
    <t xml:space="preserve">302083 Spills 84, 85</t>
  </si>
  <si>
    <t xml:space="preserve">302083 Spills 89, 90</t>
  </si>
  <si>
    <t xml:space="preserve">302083 Spills 95, 96</t>
  </si>
  <si>
    <t xml:space="preserve">302083 Spills 100, 101</t>
  </si>
  <si>
    <t xml:space="preserve">302082 Spill 174, 175</t>
  </si>
  <si>
    <t xml:space="preserve">302082 Spill 191, 192</t>
  </si>
  <si>
    <t xml:space="preserve">Scans Gain 12mV/fC</t>
  </si>
  <si>
    <t xml:space="preserve">302084 Spills 28, 29</t>
  </si>
  <si>
    <t xml:space="preserve">302084 Spills 25, 26</t>
  </si>
  <si>
    <t xml:space="preserve">302084 Spills 21, 22</t>
  </si>
  <si>
    <t xml:space="preserve">302084 Spills 18, 19</t>
  </si>
  <si>
    <t xml:space="preserve">302084 Spills 15, 16</t>
  </si>
  <si>
    <t xml:space="preserve">302084 Spills 11, 12</t>
  </si>
  <si>
    <t xml:space="preserve">302084 Spills 7, 8</t>
  </si>
  <si>
    <t xml:space="preserve">302083 Spills 188, 189</t>
  </si>
  <si>
    <t xml:space="preserve">302083 Spills 182, 183</t>
  </si>
  <si>
    <t xml:space="preserve">302083 Spills 178, 179</t>
  </si>
  <si>
    <t xml:space="preserve">302083 Spills 197, 198</t>
  </si>
  <si>
    <t xml:space="preserve">302084 Spills 33, 34</t>
  </si>
  <si>
    <t xml:space="preserve">302115 Spills 5(?), 6(?)</t>
  </si>
  <si>
    <t xml:space="preserve">302116 Spills 4, 5</t>
  </si>
  <si>
    <t xml:space="preserve">302117 Spills 44, 45, 46</t>
  </si>
  <si>
    <t xml:space="preserve">302117 Spills 78, 80</t>
  </si>
  <si>
    <t xml:space="preserve">302117 Spills 142, 144</t>
  </si>
  <si>
    <t xml:space="preserve">302120 Spills 123, 124</t>
  </si>
  <si>
    <t xml:space="preserve">data taking of other GEMs disabled</t>
  </si>
  <si>
    <t xml:space="preserve">302121 Spills 7, 8</t>
  </si>
  <si>
    <t xml:space="preserve">302122 Spills 8, 9</t>
  </si>
  <si>
    <t xml:space="preserve">302122 Spills (smth ~120)</t>
  </si>
  <si>
    <t xml:space="preserve">302117 Spills 12, 14</t>
  </si>
  <si>
    <t xml:space="preserve">302117 Spills 20, 22</t>
  </si>
  <si>
    <t xml:space="preserve">302117 Spills 24, 25, 26</t>
  </si>
  <si>
    <t xml:space="preserve">302117 Spills 30, 32</t>
  </si>
  <si>
    <t xml:space="preserve">302117 Spills 34, 36</t>
  </si>
  <si>
    <t xml:space="preserve">302117 Spills 38, 39</t>
  </si>
  <si>
    <t xml:space="preserve">302117 Spills 50, 52</t>
  </si>
  <si>
    <t xml:space="preserve">302117 Spills 54, 56</t>
  </si>
  <si>
    <t xml:space="preserve">302117 Spills 58, 60</t>
  </si>
  <si>
    <t xml:space="preserve">302117 Spills 62, 64</t>
  </si>
  <si>
    <t xml:space="preserve">302117 Spills 137, 138</t>
  </si>
  <si>
    <t xml:space="preserve">302117 Spills 133, 134</t>
  </si>
  <si>
    <t xml:space="preserve">302117 Spills 129, 131</t>
  </si>
  <si>
    <t xml:space="preserve">302117 Spills 121, 123</t>
  </si>
  <si>
    <t xml:space="preserve">302117 Spills 117, 119</t>
  </si>
  <si>
    <t xml:space="preserve">302117 Spills 107, 109</t>
  </si>
  <si>
    <t xml:space="preserve">302117 Spills 103, 105</t>
  </si>
  <si>
    <t xml:space="preserve">302117 Spills 99, 101</t>
  </si>
  <si>
    <t xml:space="preserve">302117 Spills 91, 93</t>
  </si>
  <si>
    <t xml:space="preserve">302117 Spills 74, 75</t>
  </si>
  <si>
    <t xml:space="preserve">302121 Spills 17, 18, (19)</t>
  </si>
  <si>
    <t xml:space="preserve">a bit of spill 19</t>
  </si>
  <si>
    <t xml:space="preserve">302121 Spills 22, 23, (24)</t>
  </si>
  <si>
    <t xml:space="preserve">302122 Spills 23, 24</t>
  </si>
  <si>
    <t xml:space="preserve">302122 Spills 30, 31</t>
  </si>
  <si>
    <t xml:space="preserve">302122 Spills 34, 35</t>
  </si>
  <si>
    <t xml:space="preserve">302122 Spills 38, 39</t>
  </si>
  <si>
    <t xml:space="preserve">302122 Spills 42, 43</t>
  </si>
  <si>
    <t xml:space="preserve">302122 Spills 46, 47</t>
  </si>
  <si>
    <t xml:space="preserve">302122 Spills 48, 49</t>
  </si>
  <si>
    <t xml:space="preserve">302122 Spills 50, 51</t>
  </si>
  <si>
    <t xml:space="preserve">302121 Spills 56, 57</t>
  </si>
  <si>
    <t xml:space="preserve">302121 Spills 62, 63</t>
  </si>
  <si>
    <t xml:space="preserve">302121 Spills 80, 81</t>
  </si>
  <si>
    <t xml:space="preserve">302121 Spills 86, 87</t>
  </si>
  <si>
    <t xml:space="preserve">302121 Spills 90, 91</t>
  </si>
  <si>
    <t xml:space="preserve">302121 Spills 94, 95</t>
  </si>
  <si>
    <t xml:space="preserve">302121 Spills 98, 99</t>
  </si>
  <si>
    <t xml:space="preserve">302121 Spills 102, 103</t>
  </si>
  <si>
    <t xml:space="preserve">302121 Spills 106, 107</t>
  </si>
  <si>
    <t xml:space="preserve">302121 Spills 134, 135</t>
  </si>
  <si>
    <t xml:space="preserve">302121 Spills 138, 139</t>
  </si>
  <si>
    <t xml:space="preserve">302121 Spills 143, 144</t>
  </si>
  <si>
    <t xml:space="preserve">Cosmics</t>
  </si>
  <si>
    <t xml:space="preserve">probalby a lot of noise</t>
  </si>
  <si>
    <t xml:space="preserve">reco does not work</t>
  </si>
  <si>
    <t xml:space="preserve">On from Scifi prescacle BT  75, VI 70 Halo 7, CBT 1, TRand1</t>
  </si>
  <si>
    <t xml:space="preserve">Wide beam</t>
  </si>
  <si>
    <t xml:space="preserve">On from Scifi prescacle BT  30, CBT 1, TRand1</t>
  </si>
  <si>
    <t xml:space="preserve">302230 Spill 7,8</t>
  </si>
  <si>
    <t xml:space="preserve">302230 Spill 26,27</t>
  </si>
  <si>
    <t xml:space="preserve">302230 Spill 33,34</t>
  </si>
  <si>
    <t xml:space="preserve">302230 Spill 41,42</t>
  </si>
  <si>
    <t xml:space="preserve">302230 Spill 51,52</t>
  </si>
  <si>
    <t xml:space="preserve">302230 Spill 72,73</t>
  </si>
  <si>
    <t xml:space="preserve">302230 Spill 80,81</t>
  </si>
  <si>
    <t xml:space="preserve">354300-1</t>
  </si>
  <si>
    <t xml:space="preserve">302230 Spill 96-116</t>
  </si>
  <si>
    <t xml:space="preserve">302230 Start in Spill 131</t>
  </si>
  <si>
    <t xml:space="preserve">354300-2</t>
  </si>
  <si>
    <t xml:space="preserve">302230 Spill 155-</t>
  </si>
  <si>
    <t xml:space="preserve">302230 Start in Spill 200</t>
  </si>
  <si>
    <t xml:space="preserve">354300-3</t>
  </si>
  <si>
    <t xml:space="preserve">302231 Spill 4-?</t>
  </si>
  <si>
    <t xml:space="preserve">On from Scifi prescacle BT  290, CBT 1, TRand1</t>
  </si>
  <si>
    <t xml:space="preserve">~120</t>
  </si>
  <si>
    <t xml:space="preserve">302242 Spill 64 to ?, unstable beam condition</t>
  </si>
  <si>
    <t xml:space="preserve">Noise+Start of beam</t>
  </si>
  <si>
    <t xml:space="preserve">Tax still moving</t>
  </si>
  <si>
    <t xml:space="preserve">On from Scifi prescacle VI 70, Halo 7, BT  75, CBT 1, TRand1</t>
  </si>
  <si>
    <t xml:space="preserve">302245 Spill 1- 302245 Spill 13
SM1 and SM2 move from after spill 30 with GEM HV (incl VMM GEM) going down</t>
  </si>
  <si>
    <t xml:space="preserve">off</t>
  </si>
  <si>
    <t xml:space="preserve">Hardron beam</t>
  </si>
  <si>
    <t xml:space="preserve">off, beam tuning still ongoing</t>
  </si>
  <si>
    <t xml:space="preserve">off, beam at good rate, but not at final position</t>
  </si>
  <si>
    <t xml:space="preserve">Hardron beam?</t>
  </si>
  <si>
    <t xml:space="preserve">120?</t>
  </si>
  <si>
    <t xml:space="preserve">302253 Spill 50or51 - ?</t>
  </si>
  <si>
    <t xml:space="preserve">302258 Spill 119 - ?</t>
  </si>
  <si>
    <t xml:space="preserve">taken from remote, screenshot of COMPASS Web Experiment Overview</t>
  </si>
  <si>
    <t xml:space="preserve">check run log!!!</t>
  </si>
  <si>
    <t xml:space="preserve">Hardron beam, switch of beam according t weekl meeting</t>
  </si>
  <si>
    <t xml:space="preserve">302260 Spill 7 - ?</t>
  </si>
  <si>
    <t xml:space="preserve">Hardron beam? Was probalb muons</t>
  </si>
  <si>
    <t xml:space="preserve">302263 Spill 91 - ?</t>
  </si>
  <si>
    <t xml:space="preserve">taken from remote, screenshot of COMPASS Web Experiment Overview. DISK RAN FULL!!</t>
  </si>
  <si>
    <t xml:space="preserve">Fe55</t>
  </si>
  <si>
    <t xml:space="preserve">11 = lower right</t>
  </si>
  <si>
    <t xml:space="preserve">source visible, few hits</t>
  </si>
  <si>
    <t xml:space="preserve">33 = center, on det2</t>
  </si>
  <si>
    <t xml:space="preserve">source clear visible</t>
  </si>
  <si>
    <t xml:space="preserve">source not visible</t>
  </si>
  <si>
    <t xml:space="preserve">14/09 12:00</t>
  </si>
  <si>
    <t xml:space="preserve">Measuring with 9mV/fC and 30 THL</t>
  </si>
  <si>
    <t xml:space="preserve">3750 to 4250 V</t>
  </si>
  <si>
    <t xml:space="preserve">Numbers</t>
  </si>
  <si>
    <t xml:space="preserve">11XXXX</t>
  </si>
  <si>
    <t xml:space="preserve">X=Voltage</t>
  </si>
  <si>
    <t xml:space="preserve">1s test measurement</t>
  </si>
  <si>
    <t xml:space="preserve">12XXXX</t>
  </si>
  <si>
    <t xml:space="preserve">40s 2 spill measurement</t>
  </si>
  <si>
    <t xml:space="preserve">Gain 9mV/fC</t>
  </si>
  <si>
    <t xml:space="preserve">Target &lt;5M Events</t>
  </si>
  <si>
    <t xml:space="preserve">THL in MV</t>
  </si>
  <si>
    <t xml:space="preserve">HV in V</t>
  </si>
  <si>
    <t xml:space="preserve">13XXXX</t>
  </si>
  <si>
    <t xml:space="preserve">14XXXX</t>
  </si>
  <si>
    <t xml:space="preserve">16XXXX</t>
  </si>
  <si>
    <t xml:space="preserve">15XXXX</t>
  </si>
  <si>
    <t xml:space="preserve">17XXXX</t>
  </si>
  <si>
    <t xml:space="preserve">18XXXX</t>
  </si>
  <si>
    <t xml:space="preserve">Bonn</t>
  </si>
  <si>
    <t xml:space="preserve">Reference</t>
  </si>
  <si>
    <t xml:space="preserve">U/V</t>
  </si>
  <si>
    <t xml:space="preserve">I/muA</t>
  </si>
  <si>
    <t xml:space="preserve">R/MOhm</t>
  </si>
  <si>
    <t xml:space="preserve">Avg R/Mohm</t>
  </si>
  <si>
    <t xml:space="preserve">WP/V</t>
  </si>
  <si>
    <t xml:space="preserve">Max U / V</t>
  </si>
  <si>
    <t xml:space="preserve">Target I/muA</t>
  </si>
  <si>
    <t xml:space="preserve">max I / muA</t>
  </si>
  <si>
    <t xml:space="preserve">CERN</t>
  </si>
  <si>
    <t xml:space="preserve">Ohne Central sector</t>
  </si>
  <si>
    <t xml:space="preserve">Target U/V</t>
  </si>
  <si>
    <t xml:space="preserve">Mit Central Sector</t>
  </si>
  <si>
    <t xml:space="preserve">With central sector</t>
  </si>
  <si>
    <t xml:space="preserve">Gain 12 mV/fC  THL 25 Run 30XXXX</t>
  </si>
  <si>
    <t xml:space="preserve">GEM HV / V</t>
  </si>
  <si>
    <t xml:space="preserve">Triggers</t>
  </si>
  <si>
    <t xml:space="preserve">Clusters in inner 6 bins of peak</t>
  </si>
  <si>
    <t xml:space="preserve">Pol0</t>
  </si>
  <si>
    <t xml:space="preserve">fraction</t>
  </si>
  <si>
    <t xml:space="preserve">Gain 12 mV/fC THL 30 Run 31XXXX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</si>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</sst>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"/>
    <numFmt numFmtId="167" formatCode="0.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sz val="6.4"/>
      <color rgb="FF4C4C4C"/>
      <name val="Ubuntu"/>
      <family val="0"/>
    </font>
    <font>
      <sz val="10"/>
      <name val="Times New Roman"/>
      <family val="1"/>
      <charset val="1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FFE5CA"/>
      </patternFill>
    </fill>
    <fill>
      <patternFill patternType="solid">
        <fgColor rgb="FFFFE5CA"/>
        <bgColor rgb="FFDDDDDD"/>
      </patternFill>
    </fill>
    <fill>
      <patternFill patternType="solid">
        <fgColor rgb="FFED1C24"/>
        <bgColor rgb="FFFF420E"/>
      </patternFill>
    </fill>
    <fill>
      <patternFill patternType="solid">
        <fgColor rgb="FFFFF200"/>
        <bgColor rgb="FFFFFF00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Efficienc!$A$1</c:f>
              <c:strCache>
                <c:ptCount val="1"/>
                <c:pt idx="0">
                  <c:v>Gain 12 mV/fC  THL 25 Run 30XXXX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Efficienc!$G$3:$G$7</c:f>
                <c:numCache>
                  <c:formatCode>General</c:formatCode>
                  <c:ptCount val="5"/>
                  <c:pt idx="0">
                    <c:v>0.038114591593973</c:v>
                  </c:pt>
                  <c:pt idx="1">
                    <c:v>0.0796067079257337</c:v>
                  </c:pt>
                  <c:pt idx="2">
                    <c:v>0.132276685255846</c:v>
                  </c:pt>
                  <c:pt idx="3">
                    <c:v>0.139629980551538</c:v>
                  </c:pt>
                  <c:pt idx="4">
                    <c:v>0.148838794488534</c:v>
                  </c:pt>
                </c:numCache>
              </c:numRef>
            </c:plus>
            <c:minus>
              <c:numRef>
                <c:f>Efficienc!$G$3:$G$7</c:f>
                <c:numCache>
                  <c:formatCode>General</c:formatCode>
                  <c:ptCount val="5"/>
                  <c:pt idx="0">
                    <c:v>0.038114591593973</c:v>
                  </c:pt>
                  <c:pt idx="1">
                    <c:v>0.0796067079257337</c:v>
                  </c:pt>
                  <c:pt idx="2">
                    <c:v>0.132276685255846</c:v>
                  </c:pt>
                  <c:pt idx="3">
                    <c:v>0.139629980551538</c:v>
                  </c:pt>
                  <c:pt idx="4">
                    <c:v>0.148838794488534</c:v>
                  </c:pt>
                </c:numCache>
              </c:numRef>
            </c:minus>
          </c:errBars>
          <c:xVal>
            <c:numRef>
              <c:f>Efficienc!$A$3:$A$7</c:f>
              <c:numCache>
                <c:formatCode>General</c:formatCode>
                <c:ptCount val="5"/>
                <c:pt idx="0">
                  <c:v>3925</c:v>
                </c:pt>
                <c:pt idx="1">
                  <c:v>4025</c:v>
                </c:pt>
                <c:pt idx="2">
                  <c:v>4175</c:v>
                </c:pt>
                <c:pt idx="3">
                  <c:v>4250</c:v>
                </c:pt>
                <c:pt idx="4">
                  <c:v>4350</c:v>
                </c:pt>
              </c:numCache>
            </c:numRef>
          </c:xVal>
          <c:yVal>
            <c:numRef>
              <c:f>Efficienc!$F$3:$F$7</c:f>
              <c:numCache>
                <c:formatCode>General</c:formatCode>
                <c:ptCount val="5"/>
                <c:pt idx="0">
                  <c:v>0.235775178429818</c:v>
                </c:pt>
                <c:pt idx="1">
                  <c:v>0.420742663206229</c:v>
                </c:pt>
                <c:pt idx="2">
                  <c:v>0.645435867331964</c:v>
                </c:pt>
                <c:pt idx="3">
                  <c:v>0.757991322994066</c:v>
                </c:pt>
                <c:pt idx="4">
                  <c:v>0.767223331223526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Efficienc!$A$12</c:f>
              <c:strCache>
                <c:ptCount val="1"/>
                <c:pt idx="0">
                  <c:v>Gain 12 mV/fC THL 30 Run 31XXXX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Efficienc!$G$13:$G$16</c:f>
                <c:numCache>
                  <c:formatCode>General</c:formatCode>
                  <c:ptCount val="4"/>
                  <c:pt idx="0">
                    <c:v>0.134874759152216</c:v>
                  </c:pt>
                  <c:pt idx="1">
                    <c:v>0.132996548792077</c:v>
                  </c:pt>
                  <c:pt idx="2">
                    <c:v>0.0908871629118626</c:v>
                  </c:pt>
                  <c:pt idx="3">
                    <c:v>0.467978916927095</c:v>
                  </c:pt>
                </c:numCache>
              </c:numRef>
            </c:plus>
            <c:minus>
              <c:numRef>
                <c:f>Efficienc!$G$13:$G$16</c:f>
                <c:numCache>
                  <c:formatCode>General</c:formatCode>
                  <c:ptCount val="4"/>
                  <c:pt idx="0">
                    <c:v>0.134874759152216</c:v>
                  </c:pt>
                  <c:pt idx="1">
                    <c:v>0.132996548792077</c:v>
                  </c:pt>
                  <c:pt idx="2">
                    <c:v>0.0908871629118626</c:v>
                  </c:pt>
                  <c:pt idx="3">
                    <c:v>0.467978916927095</c:v>
                  </c:pt>
                </c:numCache>
              </c:numRef>
            </c:minus>
          </c:errBars>
          <c:xVal>
            <c:numRef>
              <c:f>Efficienc!$A$13:$A$16</c:f>
              <c:numCache>
                <c:formatCode>General</c:formatCode>
                <c:ptCount val="4"/>
                <c:pt idx="0">
                  <c:v>4350</c:v>
                </c:pt>
                <c:pt idx="1">
                  <c:v>4250</c:v>
                </c:pt>
                <c:pt idx="2">
                  <c:v>4125</c:v>
                </c:pt>
                <c:pt idx="3">
                  <c:v>4025</c:v>
                </c:pt>
              </c:numCache>
            </c:numRef>
          </c:xVal>
          <c:yVal>
            <c:numRef>
              <c:f>Efficienc!$F$13:$F$16</c:f>
              <c:numCache>
                <c:formatCode>General</c:formatCode>
                <c:ptCount val="4"/>
                <c:pt idx="0">
                  <c:v>0.780443159922929</c:v>
                </c:pt>
                <c:pt idx="1">
                  <c:v>0.715550442654929</c:v>
                </c:pt>
                <c:pt idx="2">
                  <c:v>0.493318539244537</c:v>
                </c:pt>
                <c:pt idx="3">
                  <c:v>0.246839871262652</c:v>
                </c:pt>
              </c:numCache>
            </c:numRef>
          </c:yVal>
          <c:smooth val="0"/>
        </c:ser>
        <c:axId val="87098523"/>
        <c:axId val="17438747"/>
      </c:scatterChart>
      <c:valAx>
        <c:axId val="870985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38747"/>
        <c:crosses val="autoZero"/>
        <c:crossBetween val="midCat"/>
      </c:valAx>
      <c:valAx>
        <c:axId val="17438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Clusters within inner 6 bins of peak/triggers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985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795600</xdr:colOff>
      <xdr:row>5</xdr:row>
      <xdr:rowOff>19800</xdr:rowOff>
    </xdr:from>
    <xdr:to>
      <xdr:col>18</xdr:col>
      <xdr:colOff>166680</xdr:colOff>
      <xdr:row>39</xdr:row>
      <xdr:rowOff>82080</xdr:rowOff>
    </xdr:to>
    <xdr:graphicFrame>
      <xdr:nvGraphicFramePr>
        <xdr:cNvPr id="0" name=""/>
        <xdr:cNvGraphicFramePr/>
      </xdr:nvGraphicFramePr>
      <xdr:xfrm>
        <a:off x="6174000" y="832320"/>
        <a:ext cx="9937440" cy="55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F391" activePane="bottomRight" state="frozen"/>
      <selection pane="topLeft" activeCell="A1" activeCellId="0" sqref="A1"/>
      <selection pane="topRight" activeCell="F1" activeCellId="0" sqref="F1"/>
      <selection pane="bottomLeft" activeCell="A391" activeCellId="0" sqref="A391"/>
      <selection pane="bottomRight" activeCell="R413" activeCellId="0" sqref="R413"/>
    </sheetView>
  </sheetViews>
  <sheetFormatPr defaultRowHeight="12.8" zeroHeight="false" outlineLevelRow="0" outlineLevelCol="0"/>
  <cols>
    <col collapsed="false" customWidth="false" hidden="false" outlineLevel="0" max="1" min="1" style="1" width="11.57"/>
    <col collapsed="false" customWidth="true" hidden="false" outlineLevel="0" max="9" min="2" style="2" width="7.79"/>
    <col collapsed="false" customWidth="true" hidden="false" outlineLevel="0" max="10" min="10" style="2" width="16.03"/>
    <col collapsed="false" customWidth="true" hidden="false" outlineLevel="0" max="13" min="11" style="2" width="7.79"/>
    <col collapsed="false" customWidth="true" hidden="false" outlineLevel="0" max="14" min="14" style="2" width="15.55"/>
    <col collapsed="false" customWidth="true" hidden="false" outlineLevel="0" max="15" min="15" style="2" width="9.07"/>
    <col collapsed="false" customWidth="true" hidden="false" outlineLevel="0" max="16" min="16" style="2" width="13.99"/>
    <col collapsed="false" customWidth="true" hidden="false" outlineLevel="0" max="17" min="17" style="2" width="45.53"/>
    <col collapsed="false" customWidth="true" hidden="false" outlineLevel="0" max="18" min="18" style="2" width="32.4"/>
    <col collapsed="false" customWidth="false" hidden="false" outlineLevel="0" max="1025" min="19" style="2" width="11.52"/>
  </cols>
  <sheetData>
    <row r="1" s="3" customFormat="true" ht="35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3" t="s">
        <v>17</v>
      </c>
    </row>
    <row r="2" customFormat="false" ht="12.95" hidden="false" customHeight="true" outlineLevel="0" collapsed="false">
      <c r="A2" s="1" t="n">
        <v>101</v>
      </c>
      <c r="B2" s="2" t="n">
        <v>1</v>
      </c>
      <c r="C2" s="2" t="n">
        <v>15</v>
      </c>
      <c r="D2" s="2" t="n">
        <v>9</v>
      </c>
      <c r="E2" s="2" t="s">
        <v>18</v>
      </c>
      <c r="F2" s="2" t="n">
        <v>4100</v>
      </c>
      <c r="H2" s="2" t="s">
        <v>19</v>
      </c>
      <c r="M2" s="2" t="s">
        <v>20</v>
      </c>
      <c r="N2" s="2" t="s">
        <v>21</v>
      </c>
    </row>
    <row r="3" customFormat="false" ht="12.95" hidden="false" customHeight="true" outlineLevel="0" collapsed="false">
      <c r="A3" s="1" t="n">
        <v>102</v>
      </c>
      <c r="B3" s="2" t="n">
        <v>1</v>
      </c>
      <c r="C3" s="2" t="n">
        <v>15</v>
      </c>
      <c r="D3" s="2" t="n">
        <v>9</v>
      </c>
      <c r="E3" s="2" t="s">
        <v>18</v>
      </c>
      <c r="F3" s="2" t="n">
        <v>4100</v>
      </c>
      <c r="H3" s="2" t="s">
        <v>19</v>
      </c>
      <c r="M3" s="2" t="s">
        <v>20</v>
      </c>
      <c r="N3" s="2" t="s">
        <v>21</v>
      </c>
    </row>
    <row r="4" customFormat="false" ht="12.95" hidden="false" customHeight="true" outlineLevel="0" collapsed="false">
      <c r="A4" s="1" t="n">
        <v>103</v>
      </c>
      <c r="B4" s="2" t="n">
        <v>1</v>
      </c>
      <c r="C4" s="2" t="n">
        <v>15</v>
      </c>
      <c r="D4" s="2" t="n">
        <v>9</v>
      </c>
      <c r="E4" s="2" t="s">
        <v>18</v>
      </c>
      <c r="F4" s="2" t="n">
        <v>4100</v>
      </c>
      <c r="H4" s="2" t="s">
        <v>19</v>
      </c>
      <c r="M4" s="2" t="s">
        <v>20</v>
      </c>
      <c r="N4" s="2" t="s">
        <v>21</v>
      </c>
    </row>
    <row r="5" customFormat="false" ht="12.8" hidden="false" customHeight="false" outlineLevel="0" collapsed="false">
      <c r="A5" s="1" t="n">
        <v>104</v>
      </c>
      <c r="M5" s="2" t="s">
        <v>20</v>
      </c>
    </row>
    <row r="6" customFormat="false" ht="12.8" hidden="false" customHeight="false" outlineLevel="0" collapsed="false">
      <c r="A6" s="1" t="n">
        <v>105</v>
      </c>
      <c r="M6" s="2" t="s">
        <v>20</v>
      </c>
    </row>
    <row r="7" customFormat="false" ht="12.8" hidden="false" customHeight="false" outlineLevel="0" collapsed="false">
      <c r="A7" s="1" t="n">
        <v>106</v>
      </c>
      <c r="M7" s="2" t="s">
        <v>20</v>
      </c>
    </row>
    <row r="8" customFormat="false" ht="12.95" hidden="false" customHeight="true" outlineLevel="0" collapsed="false">
      <c r="A8" s="1" t="n">
        <v>107</v>
      </c>
      <c r="B8" s="2" t="n">
        <v>5</v>
      </c>
      <c r="C8" s="2" t="n">
        <v>120</v>
      </c>
      <c r="D8" s="2" t="n">
        <v>9</v>
      </c>
      <c r="E8" s="2" t="s">
        <v>18</v>
      </c>
      <c r="F8" s="2" t="n">
        <v>4100</v>
      </c>
      <c r="H8" s="2" t="s">
        <v>19</v>
      </c>
      <c r="M8" s="2" t="s">
        <v>20</v>
      </c>
      <c r="N8" s="2" t="s">
        <v>21</v>
      </c>
    </row>
    <row r="9" customFormat="false" ht="12.95" hidden="false" customHeight="true" outlineLevel="0" collapsed="false">
      <c r="A9" s="1" t="n">
        <v>110</v>
      </c>
      <c r="B9" s="2" t="n">
        <v>1</v>
      </c>
      <c r="C9" s="2" t="n">
        <v>10</v>
      </c>
      <c r="D9" s="2" t="n">
        <v>9</v>
      </c>
      <c r="E9" s="2" t="s">
        <v>18</v>
      </c>
      <c r="F9" s="2" t="n">
        <v>4150</v>
      </c>
      <c r="G9" s="2" t="n">
        <v>760.6</v>
      </c>
      <c r="H9" s="2" t="s">
        <v>22</v>
      </c>
      <c r="M9" s="2" t="s">
        <v>20</v>
      </c>
      <c r="N9" s="2" t="s">
        <v>21</v>
      </c>
    </row>
    <row r="10" customFormat="false" ht="12.95" hidden="false" customHeight="true" outlineLevel="0" collapsed="false">
      <c r="A10" s="1" t="n">
        <v>111</v>
      </c>
      <c r="B10" s="2" t="n">
        <v>1</v>
      </c>
      <c r="C10" s="2" t="n">
        <v>10</v>
      </c>
      <c r="D10" s="2" t="n">
        <v>9</v>
      </c>
      <c r="E10" s="2" t="s">
        <v>18</v>
      </c>
      <c r="F10" s="2" t="n">
        <v>4150</v>
      </c>
      <c r="G10" s="2" t="n">
        <v>760.6</v>
      </c>
      <c r="H10" s="2" t="s">
        <v>22</v>
      </c>
      <c r="M10" s="2" t="s">
        <v>20</v>
      </c>
      <c r="N10" s="2" t="s">
        <v>21</v>
      </c>
    </row>
    <row r="11" customFormat="false" ht="12.95" hidden="false" customHeight="true" outlineLevel="0" collapsed="false">
      <c r="A11" s="1" t="n">
        <v>112</v>
      </c>
      <c r="B11" s="2" t="n">
        <v>0</v>
      </c>
      <c r="C11" s="2" t="n">
        <v>60</v>
      </c>
      <c r="D11" s="2" t="n">
        <v>9</v>
      </c>
      <c r="F11" s="2" t="n">
        <v>0</v>
      </c>
      <c r="G11" s="2" t="n">
        <v>0</v>
      </c>
      <c r="H11" s="2" t="s">
        <v>22</v>
      </c>
      <c r="M11" s="5" t="s">
        <v>20</v>
      </c>
      <c r="N11" s="2" t="s">
        <v>23</v>
      </c>
      <c r="Q11" s="2" t="s">
        <v>24</v>
      </c>
    </row>
    <row r="12" customFormat="false" ht="12.95" hidden="false" customHeight="true" outlineLevel="0" collapsed="false">
      <c r="A12" s="1" t="n">
        <v>113</v>
      </c>
      <c r="B12" s="2" t="n">
        <v>0</v>
      </c>
      <c r="C12" s="2" t="n">
        <v>60</v>
      </c>
      <c r="D12" s="2" t="n">
        <v>9</v>
      </c>
      <c r="F12" s="2" t="n">
        <v>0</v>
      </c>
      <c r="G12" s="2" t="n">
        <v>0</v>
      </c>
      <c r="H12" s="2" t="s">
        <v>22</v>
      </c>
      <c r="M12" s="5" t="s">
        <v>20</v>
      </c>
      <c r="N12" s="2" t="s">
        <v>23</v>
      </c>
      <c r="Q12" s="2" t="s">
        <v>25</v>
      </c>
      <c r="R12" s="2" t="s">
        <v>26</v>
      </c>
    </row>
    <row r="13" customFormat="false" ht="12.95" hidden="false" customHeight="true" outlineLevel="0" collapsed="false">
      <c r="A13" s="1" t="n">
        <v>114</v>
      </c>
      <c r="B13" s="2" t="n">
        <v>0</v>
      </c>
      <c r="C13" s="2" t="n">
        <v>600</v>
      </c>
      <c r="D13" s="2" t="n">
        <v>9</v>
      </c>
      <c r="F13" s="2" t="n">
        <v>0</v>
      </c>
      <c r="G13" s="2" t="n">
        <v>0</v>
      </c>
      <c r="H13" s="2" t="s">
        <v>22</v>
      </c>
      <c r="M13" s="5" t="s">
        <v>20</v>
      </c>
      <c r="N13" s="2" t="s">
        <v>23</v>
      </c>
      <c r="Q13" s="2" t="s">
        <v>25</v>
      </c>
    </row>
    <row r="14" customFormat="false" ht="12.95" hidden="false" customHeight="true" outlineLevel="0" collapsed="false">
      <c r="A14" s="1" t="n">
        <v>115</v>
      </c>
      <c r="B14" s="2" t="n">
        <v>0</v>
      </c>
      <c r="C14" s="2" t="n">
        <v>600</v>
      </c>
      <c r="D14" s="2" t="n">
        <v>9</v>
      </c>
      <c r="F14" s="2" t="n">
        <v>4150</v>
      </c>
      <c r="G14" s="2" t="n">
        <v>760</v>
      </c>
      <c r="H14" s="2" t="s">
        <v>22</v>
      </c>
      <c r="L14" s="2" t="n">
        <v>123</v>
      </c>
      <c r="M14" s="5" t="s">
        <v>20</v>
      </c>
      <c r="N14" s="2" t="s">
        <v>27</v>
      </c>
      <c r="Q14" s="2" t="s">
        <v>28</v>
      </c>
    </row>
    <row r="18" customFormat="false" ht="12.95" hidden="false" customHeight="true" outlineLevel="0" collapsed="false">
      <c r="A18" s="1" t="n">
        <v>151</v>
      </c>
      <c r="B18" s="2" t="n">
        <v>0</v>
      </c>
      <c r="C18" s="2" t="n">
        <v>10</v>
      </c>
      <c r="D18" s="2" t="n">
        <v>9</v>
      </c>
      <c r="E18" s="2" t="s">
        <v>18</v>
      </c>
      <c r="F18" s="2" t="n">
        <v>0</v>
      </c>
      <c r="G18" s="2" t="n">
        <v>0</v>
      </c>
      <c r="H18" s="2" t="s">
        <v>22</v>
      </c>
      <c r="L18" s="2" t="n">
        <v>2</v>
      </c>
      <c r="M18" s="2" t="s">
        <v>20</v>
      </c>
      <c r="N18" s="2" t="s">
        <v>27</v>
      </c>
      <c r="Q18" s="2" t="s">
        <v>29</v>
      </c>
    </row>
    <row r="19" customFormat="false" ht="12.95" hidden="false" customHeight="true" outlineLevel="0" collapsed="false">
      <c r="A19" s="1" t="n">
        <v>152</v>
      </c>
      <c r="B19" s="2" t="n">
        <v>0</v>
      </c>
      <c r="C19" s="2" t="n">
        <v>100</v>
      </c>
      <c r="D19" s="2" t="n">
        <v>9</v>
      </c>
      <c r="E19" s="2" t="s">
        <v>18</v>
      </c>
      <c r="F19" s="2" t="n">
        <v>0</v>
      </c>
      <c r="G19" s="2" t="n">
        <v>0</v>
      </c>
      <c r="H19" s="2" t="s">
        <v>22</v>
      </c>
      <c r="L19" s="2" t="n">
        <v>20</v>
      </c>
      <c r="M19" s="2" t="s">
        <v>20</v>
      </c>
      <c r="N19" s="2" t="s">
        <v>27</v>
      </c>
      <c r="Q19" s="2" t="s">
        <v>30</v>
      </c>
    </row>
    <row r="20" customFormat="false" ht="12.95" hidden="false" customHeight="true" outlineLevel="0" collapsed="false">
      <c r="A20" s="1" t="n">
        <v>153</v>
      </c>
      <c r="B20" s="2" t="n">
        <v>1</v>
      </c>
      <c r="C20" s="2" t="n">
        <v>10</v>
      </c>
      <c r="D20" s="2" t="n">
        <v>9</v>
      </c>
      <c r="E20" s="2" t="s">
        <v>18</v>
      </c>
      <c r="F20" s="2" t="n">
        <v>4150</v>
      </c>
      <c r="H20" s="2" t="s">
        <v>22</v>
      </c>
      <c r="L20" s="2" t="n">
        <v>42</v>
      </c>
      <c r="M20" s="2" t="s">
        <v>20</v>
      </c>
      <c r="N20" s="2" t="s">
        <v>21</v>
      </c>
      <c r="Q20" s="2" t="s">
        <v>31</v>
      </c>
    </row>
    <row r="21" customFormat="false" ht="12.95" hidden="false" customHeight="true" outlineLevel="0" collapsed="false">
      <c r="A21" s="1" t="n">
        <v>154</v>
      </c>
      <c r="B21" s="2" t="n">
        <v>1</v>
      </c>
      <c r="C21" s="2" t="n">
        <v>1</v>
      </c>
      <c r="D21" s="2" t="n">
        <v>9</v>
      </c>
      <c r="E21" s="2" t="s">
        <v>18</v>
      </c>
      <c r="F21" s="2" t="n">
        <v>4150</v>
      </c>
      <c r="H21" s="2" t="s">
        <v>22</v>
      </c>
      <c r="M21" s="2" t="s">
        <v>20</v>
      </c>
      <c r="N21" s="2" t="s">
        <v>21</v>
      </c>
      <c r="Q21" s="2" t="s">
        <v>32</v>
      </c>
    </row>
    <row r="22" customFormat="false" ht="12.95" hidden="false" customHeight="true" outlineLevel="0" collapsed="false">
      <c r="A22" s="1" t="n">
        <v>155</v>
      </c>
      <c r="B22" s="2" t="n">
        <v>0</v>
      </c>
      <c r="C22" s="2" t="n">
        <v>300</v>
      </c>
      <c r="D22" s="2" t="n">
        <v>9</v>
      </c>
      <c r="E22" s="2" t="s">
        <v>18</v>
      </c>
      <c r="F22" s="2" t="n">
        <v>4150</v>
      </c>
      <c r="H22" s="2" t="s">
        <v>22</v>
      </c>
      <c r="L22" s="2" t="n">
        <v>63</v>
      </c>
      <c r="M22" s="2" t="s">
        <v>20</v>
      </c>
      <c r="N22" s="2" t="s">
        <v>27</v>
      </c>
    </row>
    <row r="23" customFormat="false" ht="12.95" hidden="false" customHeight="true" outlineLevel="0" collapsed="false">
      <c r="A23" s="1" t="n">
        <v>156</v>
      </c>
      <c r="B23" s="2" t="n">
        <v>1</v>
      </c>
      <c r="C23" s="2" t="n">
        <v>1</v>
      </c>
      <c r="D23" s="2" t="n">
        <v>9</v>
      </c>
      <c r="E23" s="2" t="s">
        <v>18</v>
      </c>
      <c r="F23" s="2" t="n">
        <v>4150</v>
      </c>
      <c r="H23" s="2" t="s">
        <v>22</v>
      </c>
      <c r="L23" s="2" t="n">
        <v>0.3</v>
      </c>
      <c r="M23" s="2" t="s">
        <v>20</v>
      </c>
      <c r="N23" s="2" t="s">
        <v>21</v>
      </c>
      <c r="Q23" s="2" t="s">
        <v>33</v>
      </c>
    </row>
    <row r="24" customFormat="false" ht="12.95" hidden="false" customHeight="true" outlineLevel="0" collapsed="false">
      <c r="A24" s="1" t="n">
        <v>157</v>
      </c>
      <c r="B24" s="2" t="n">
        <v>1</v>
      </c>
      <c r="C24" s="2" t="n">
        <v>10</v>
      </c>
      <c r="D24" s="2" t="n">
        <v>9</v>
      </c>
      <c r="E24" s="2" t="s">
        <v>18</v>
      </c>
      <c r="F24" s="2" t="n">
        <v>4150</v>
      </c>
      <c r="H24" s="2" t="s">
        <v>22</v>
      </c>
      <c r="L24" s="2" t="n">
        <v>44</v>
      </c>
      <c r="M24" s="2" t="s">
        <v>20</v>
      </c>
      <c r="N24" s="2" t="s">
        <v>21</v>
      </c>
    </row>
    <row r="25" customFormat="false" ht="12.95" hidden="false" customHeight="true" outlineLevel="0" collapsed="false">
      <c r="A25" s="1" t="n">
        <v>158</v>
      </c>
      <c r="B25" s="2" t="n">
        <v>0</v>
      </c>
      <c r="C25" s="2" t="n">
        <v>60</v>
      </c>
      <c r="D25" s="2" t="n">
        <v>9</v>
      </c>
      <c r="E25" s="2" t="s">
        <v>18</v>
      </c>
      <c r="F25" s="2" t="n">
        <v>4275</v>
      </c>
      <c r="H25" s="2" t="s">
        <v>22</v>
      </c>
      <c r="I25" s="2" t="s">
        <v>22</v>
      </c>
      <c r="M25" s="2" t="s">
        <v>20</v>
      </c>
      <c r="N25" s="2" t="s">
        <v>34</v>
      </c>
      <c r="Q25" s="2" t="s">
        <v>35</v>
      </c>
    </row>
    <row r="26" customFormat="false" ht="12.95" hidden="false" customHeight="true" outlineLevel="0" collapsed="false">
      <c r="A26" s="1" t="n">
        <v>159</v>
      </c>
      <c r="B26" s="2" t="n">
        <v>0</v>
      </c>
      <c r="C26" s="2" t="n">
        <v>600</v>
      </c>
      <c r="D26" s="2" t="n">
        <v>9</v>
      </c>
      <c r="E26" s="2" t="s">
        <v>18</v>
      </c>
      <c r="F26" s="2" t="n">
        <v>4275</v>
      </c>
      <c r="H26" s="2" t="s">
        <v>22</v>
      </c>
      <c r="I26" s="2" t="s">
        <v>22</v>
      </c>
      <c r="L26" s="2" t="n">
        <v>136</v>
      </c>
      <c r="M26" s="2" t="s">
        <v>20</v>
      </c>
      <c r="N26" s="2" t="s">
        <v>27</v>
      </c>
      <c r="Q26" s="2" t="s">
        <v>36</v>
      </c>
    </row>
    <row r="27" customFormat="false" ht="12.95" hidden="false" customHeight="true" outlineLevel="0" collapsed="false">
      <c r="A27" s="1" t="n">
        <v>160</v>
      </c>
      <c r="B27" s="2" t="n">
        <v>0</v>
      </c>
      <c r="C27" s="2" t="n">
        <v>600</v>
      </c>
      <c r="D27" s="2" t="n">
        <v>9</v>
      </c>
      <c r="E27" s="2" t="s">
        <v>18</v>
      </c>
      <c r="F27" s="2" t="n">
        <v>0</v>
      </c>
      <c r="H27" s="2" t="s">
        <v>22</v>
      </c>
      <c r="I27" s="2" t="s">
        <v>19</v>
      </c>
      <c r="M27" s="6"/>
      <c r="N27" s="2" t="s">
        <v>23</v>
      </c>
      <c r="Q27" s="2" t="s">
        <v>37</v>
      </c>
    </row>
    <row r="28" customFormat="false" ht="12.95" hidden="false" customHeight="true" outlineLevel="0" collapsed="false">
      <c r="A28" s="1" t="n">
        <v>161</v>
      </c>
      <c r="B28" s="2" t="n">
        <v>0</v>
      </c>
      <c r="C28" s="2" t="n">
        <v>10</v>
      </c>
      <c r="D28" s="2" t="n">
        <v>9</v>
      </c>
      <c r="E28" s="2" t="s">
        <v>18</v>
      </c>
      <c r="F28" s="2" t="n">
        <v>0</v>
      </c>
      <c r="H28" s="2" t="s">
        <v>22</v>
      </c>
      <c r="I28" s="2" t="s">
        <v>19</v>
      </c>
      <c r="L28" s="2" t="n">
        <v>2</v>
      </c>
      <c r="M28" s="2" t="s">
        <v>20</v>
      </c>
      <c r="N28" s="2" t="s">
        <v>23</v>
      </c>
      <c r="Q28" s="2" t="s">
        <v>38</v>
      </c>
    </row>
    <row r="29" customFormat="false" ht="12.95" hidden="false" customHeight="true" outlineLevel="0" collapsed="false">
      <c r="A29" s="1" t="n">
        <v>162</v>
      </c>
      <c r="B29" s="2" t="s">
        <v>18</v>
      </c>
      <c r="C29" s="2" t="n">
        <v>10</v>
      </c>
      <c r="D29" s="2" t="n">
        <v>9</v>
      </c>
      <c r="E29" s="2" t="n">
        <v>30</v>
      </c>
      <c r="F29" s="2" t="n">
        <v>0</v>
      </c>
      <c r="H29" s="2" t="s">
        <v>22</v>
      </c>
      <c r="I29" s="2" t="s">
        <v>18</v>
      </c>
      <c r="L29" s="2" t="n">
        <v>2</v>
      </c>
      <c r="M29" s="2" t="s">
        <v>20</v>
      </c>
      <c r="N29" s="2" t="s">
        <v>39</v>
      </c>
      <c r="Q29" s="2" t="s">
        <v>40</v>
      </c>
    </row>
    <row r="30" customFormat="false" ht="12.95" hidden="false" customHeight="true" outlineLevel="0" collapsed="false">
      <c r="A30" s="1" t="n">
        <v>163</v>
      </c>
      <c r="B30" s="2" t="n">
        <v>1</v>
      </c>
      <c r="C30" s="2" t="n">
        <v>15</v>
      </c>
      <c r="D30" s="2" t="n">
        <v>9</v>
      </c>
      <c r="F30" s="2" t="n">
        <v>4275</v>
      </c>
      <c r="G30" s="2" t="n">
        <v>780</v>
      </c>
      <c r="H30" s="2" t="s">
        <v>22</v>
      </c>
      <c r="I30" s="2" t="s">
        <v>22</v>
      </c>
      <c r="L30" s="2" t="n">
        <v>60</v>
      </c>
      <c r="M30" s="2" t="s">
        <v>20</v>
      </c>
      <c r="N30" s="2" t="s">
        <v>21</v>
      </c>
      <c r="O30" s="2" t="n">
        <v>1.434</v>
      </c>
      <c r="Q30" s="2" t="s">
        <v>41</v>
      </c>
    </row>
    <row r="31" customFormat="false" ht="12.95" hidden="false" customHeight="true" outlineLevel="0" collapsed="false">
      <c r="A31" s="1" t="n">
        <v>164</v>
      </c>
      <c r="B31" s="2" t="n">
        <v>1</v>
      </c>
      <c r="C31" s="2" t="n">
        <v>15</v>
      </c>
      <c r="D31" s="2" t="n">
        <v>9</v>
      </c>
      <c r="E31" s="2" t="n">
        <v>30</v>
      </c>
      <c r="F31" s="2" t="n">
        <v>4275</v>
      </c>
      <c r="H31" s="2" t="s">
        <v>22</v>
      </c>
      <c r="I31" s="2" t="s">
        <v>22</v>
      </c>
      <c r="M31" s="2" t="s">
        <v>20</v>
      </c>
      <c r="N31" s="2" t="s">
        <v>21</v>
      </c>
      <c r="O31" s="2" t="n">
        <v>0.83</v>
      </c>
      <c r="Q31" s="2" t="s">
        <v>42</v>
      </c>
    </row>
    <row r="32" customFormat="false" ht="12.95" hidden="false" customHeight="true" outlineLevel="0" collapsed="false">
      <c r="A32" s="1" t="n">
        <v>165</v>
      </c>
      <c r="B32" s="2" t="n">
        <v>30</v>
      </c>
      <c r="C32" s="2" t="n">
        <v>483</v>
      </c>
      <c r="D32" s="2" t="n">
        <v>9</v>
      </c>
      <c r="E32" s="2" t="n">
        <v>30</v>
      </c>
      <c r="F32" s="2" t="n">
        <v>4275</v>
      </c>
      <c r="G32" s="2" t="n">
        <v>780</v>
      </c>
      <c r="H32" s="2" t="s">
        <v>22</v>
      </c>
      <c r="I32" s="2" t="s">
        <v>22</v>
      </c>
      <c r="L32" s="2" t="n">
        <v>1600</v>
      </c>
      <c r="M32" s="2" t="s">
        <v>20</v>
      </c>
      <c r="N32" s="2" t="s">
        <v>43</v>
      </c>
      <c r="O32" s="2" t="s">
        <v>44</v>
      </c>
      <c r="Q32" s="2" t="s">
        <v>45</v>
      </c>
    </row>
    <row r="33" customFormat="false" ht="12.95" hidden="false" customHeight="true" outlineLevel="0" collapsed="false">
      <c r="A33" s="1" t="n">
        <v>166</v>
      </c>
      <c r="B33" s="2" t="n">
        <v>1</v>
      </c>
      <c r="C33" s="2" t="n">
        <v>15</v>
      </c>
      <c r="D33" s="2" t="n">
        <v>9</v>
      </c>
      <c r="E33" s="2" t="n">
        <v>39</v>
      </c>
      <c r="F33" s="2" t="n">
        <v>4275</v>
      </c>
      <c r="G33" s="2" t="n">
        <v>780</v>
      </c>
      <c r="H33" s="2" t="s">
        <v>22</v>
      </c>
      <c r="I33" s="2" t="s">
        <v>22</v>
      </c>
      <c r="L33" s="2" t="n">
        <v>54</v>
      </c>
      <c r="M33" s="2" t="s">
        <v>20</v>
      </c>
      <c r="N33" s="2" t="s">
        <v>43</v>
      </c>
      <c r="O33" s="2" t="n">
        <v>0.95</v>
      </c>
      <c r="Q33" s="2" t="s">
        <v>46</v>
      </c>
    </row>
    <row r="34" customFormat="false" ht="12.95" hidden="false" customHeight="true" outlineLevel="0" collapsed="false">
      <c r="A34" s="1" t="n">
        <v>167</v>
      </c>
      <c r="B34" s="2" t="n">
        <v>1</v>
      </c>
      <c r="C34" s="2" t="n">
        <v>1</v>
      </c>
      <c r="D34" s="2" t="n">
        <v>9</v>
      </c>
      <c r="E34" s="2" t="n">
        <v>10</v>
      </c>
      <c r="F34" s="2" t="n">
        <v>4275</v>
      </c>
      <c r="G34" s="2" t="n">
        <v>780</v>
      </c>
      <c r="H34" s="2" t="s">
        <v>22</v>
      </c>
      <c r="I34" s="2" t="s">
        <v>22</v>
      </c>
      <c r="M34" s="2" t="s">
        <v>20</v>
      </c>
      <c r="N34" s="2" t="s">
        <v>21</v>
      </c>
      <c r="Q34" s="2" t="s">
        <v>47</v>
      </c>
    </row>
    <row r="35" customFormat="false" ht="12.95" hidden="false" customHeight="true" outlineLevel="0" collapsed="false">
      <c r="A35" s="1" t="n">
        <v>168</v>
      </c>
      <c r="B35" s="2" t="n">
        <v>1</v>
      </c>
      <c r="C35" s="2" t="n">
        <v>1</v>
      </c>
      <c r="D35" s="2" t="n">
        <v>9</v>
      </c>
      <c r="E35" s="2" t="n">
        <v>15</v>
      </c>
      <c r="F35" s="2" t="n">
        <v>4300</v>
      </c>
      <c r="G35" s="2" t="n">
        <v>784.6</v>
      </c>
      <c r="H35" s="2" t="s">
        <v>22</v>
      </c>
      <c r="I35" s="2" t="s">
        <v>22</v>
      </c>
      <c r="L35" s="2" t="n">
        <v>16</v>
      </c>
      <c r="M35" s="2" t="s">
        <v>20</v>
      </c>
      <c r="N35" s="2" t="s">
        <v>21</v>
      </c>
      <c r="O35" s="2" t="n">
        <f aca="false">0.93/5</f>
        <v>0.186</v>
      </c>
      <c r="Q35" s="2" t="s">
        <v>48</v>
      </c>
    </row>
    <row r="36" customFormat="false" ht="12.95" hidden="false" customHeight="true" outlineLevel="0" collapsed="false">
      <c r="A36" s="1" t="n">
        <v>169</v>
      </c>
      <c r="B36" s="2" t="n">
        <v>1</v>
      </c>
      <c r="C36" s="2" t="n">
        <v>1</v>
      </c>
      <c r="D36" s="2" t="n">
        <v>12</v>
      </c>
      <c r="E36" s="2" t="n">
        <v>30</v>
      </c>
      <c r="F36" s="2" t="n">
        <v>4300</v>
      </c>
      <c r="G36" s="2" t="n">
        <v>784.6</v>
      </c>
      <c r="H36" s="2" t="s">
        <v>22</v>
      </c>
      <c r="I36" s="2" t="s">
        <v>22</v>
      </c>
      <c r="L36" s="2" t="n">
        <v>7</v>
      </c>
      <c r="M36" s="2" t="s">
        <v>20</v>
      </c>
      <c r="N36" s="2" t="s">
        <v>21</v>
      </c>
      <c r="O36" s="2" t="n">
        <f aca="false">0.93/5</f>
        <v>0.186</v>
      </c>
      <c r="Q36" s="2" t="s">
        <v>49</v>
      </c>
    </row>
    <row r="37" customFormat="false" ht="12.95" hidden="false" customHeight="true" outlineLevel="0" collapsed="false">
      <c r="A37" s="1" t="n">
        <v>170</v>
      </c>
      <c r="B37" s="2" t="n">
        <v>1</v>
      </c>
      <c r="C37" s="2" t="n">
        <v>15</v>
      </c>
      <c r="D37" s="2" t="n">
        <v>12</v>
      </c>
      <c r="E37" s="2" t="n">
        <v>30</v>
      </c>
      <c r="F37" s="2" t="n">
        <v>4300</v>
      </c>
      <c r="G37" s="2" t="n">
        <v>784.6</v>
      </c>
      <c r="H37" s="2" t="s">
        <v>22</v>
      </c>
      <c r="I37" s="2" t="s">
        <v>22</v>
      </c>
      <c r="L37" s="2" t="n">
        <v>56</v>
      </c>
      <c r="M37" s="2" t="s">
        <v>20</v>
      </c>
      <c r="N37" s="2" t="s">
        <v>21</v>
      </c>
      <c r="O37" s="2" t="n">
        <v>0.93</v>
      </c>
      <c r="Q37" s="2" t="s">
        <v>50</v>
      </c>
    </row>
    <row r="38" customFormat="false" ht="12.8" hidden="false" customHeight="false" outlineLevel="0" collapsed="false">
      <c r="A38" s="1" t="n">
        <v>171</v>
      </c>
      <c r="B38" s="2" t="s">
        <v>51</v>
      </c>
      <c r="C38" s="2" t="n">
        <v>15</v>
      </c>
      <c r="D38" s="2" t="n">
        <v>9</v>
      </c>
      <c r="E38" s="2" t="n">
        <v>30</v>
      </c>
      <c r="F38" s="2" t="n">
        <v>4300</v>
      </c>
      <c r="G38" s="2" t="n">
        <v>784</v>
      </c>
      <c r="H38" s="2" t="s">
        <v>22</v>
      </c>
      <c r="I38" s="2" t="s">
        <v>52</v>
      </c>
      <c r="L38" s="2" t="n">
        <v>60</v>
      </c>
      <c r="M38" s="2" t="s">
        <v>20</v>
      </c>
      <c r="N38" s="2" t="s">
        <v>21</v>
      </c>
      <c r="O38" s="2" t="n">
        <v>1.04</v>
      </c>
      <c r="Q38" s="2" t="s">
        <v>53</v>
      </c>
    </row>
    <row r="51" customFormat="false" ht="12.95" hidden="false" customHeight="true" outlineLevel="0" collapsed="false">
      <c r="A51" s="1" t="n">
        <v>501</v>
      </c>
      <c r="B51" s="2" t="s">
        <v>51</v>
      </c>
      <c r="C51" s="2" t="n">
        <v>60</v>
      </c>
      <c r="D51" s="2" t="n">
        <v>6</v>
      </c>
      <c r="E51" s="2" t="n">
        <v>15</v>
      </c>
      <c r="F51" s="2" t="n">
        <v>0</v>
      </c>
      <c r="G51" s="2" t="n">
        <v>0</v>
      </c>
      <c r="H51" s="2" t="s">
        <v>19</v>
      </c>
      <c r="L51" s="2" t="n">
        <v>13</v>
      </c>
      <c r="M51" s="2" t="s">
        <v>20</v>
      </c>
      <c r="N51" s="2" t="s">
        <v>9</v>
      </c>
      <c r="Q51" s="2" t="s">
        <v>54</v>
      </c>
    </row>
    <row r="52" customFormat="false" ht="12.95" hidden="false" customHeight="true" outlineLevel="0" collapsed="false">
      <c r="A52" s="1" t="n">
        <v>502</v>
      </c>
      <c r="B52" s="2" t="s">
        <v>55</v>
      </c>
      <c r="C52" s="2" t="n">
        <v>300</v>
      </c>
      <c r="D52" s="2" t="n">
        <v>6</v>
      </c>
      <c r="E52" s="2" t="n">
        <v>15</v>
      </c>
      <c r="F52" s="2" t="n">
        <v>0</v>
      </c>
      <c r="G52" s="2" t="n">
        <v>0</v>
      </c>
      <c r="H52" s="2" t="s">
        <v>19</v>
      </c>
      <c r="L52" s="2" t="n">
        <v>64</v>
      </c>
      <c r="M52" s="2" t="s">
        <v>20</v>
      </c>
      <c r="N52" s="2" t="s">
        <v>9</v>
      </c>
      <c r="Q52" s="2" t="s">
        <v>56</v>
      </c>
    </row>
    <row r="53" customFormat="false" ht="12.95" hidden="false" customHeight="true" outlineLevel="0" collapsed="false">
      <c r="A53" s="1" t="n">
        <v>503</v>
      </c>
      <c r="B53" s="2" t="s">
        <v>55</v>
      </c>
      <c r="C53" s="2" t="n">
        <v>300</v>
      </c>
      <c r="D53" s="2" t="n">
        <v>6</v>
      </c>
      <c r="E53" s="2" t="n">
        <v>15</v>
      </c>
      <c r="F53" s="2" t="n">
        <v>0</v>
      </c>
      <c r="G53" s="2" t="n">
        <v>0</v>
      </c>
      <c r="H53" s="2" t="s">
        <v>19</v>
      </c>
      <c r="L53" s="2" t="n">
        <v>64</v>
      </c>
      <c r="M53" s="2" t="s">
        <v>20</v>
      </c>
      <c r="N53" s="2" t="s">
        <v>9</v>
      </c>
      <c r="Q53" s="2" t="s">
        <v>57</v>
      </c>
    </row>
    <row r="54" customFormat="false" ht="12.95" hidden="false" customHeight="true" outlineLevel="0" collapsed="false">
      <c r="A54" s="1" t="n">
        <v>504</v>
      </c>
      <c r="C54" s="2" t="n">
        <v>120</v>
      </c>
      <c r="D54" s="2" t="n">
        <v>6</v>
      </c>
      <c r="F54" s="2" t="n">
        <v>0</v>
      </c>
      <c r="G54" s="2" t="n">
        <v>0</v>
      </c>
      <c r="H54" s="2" t="s">
        <v>19</v>
      </c>
      <c r="M54" s="2" t="s">
        <v>20</v>
      </c>
      <c r="N54" s="2" t="s">
        <v>9</v>
      </c>
    </row>
    <row r="55" customFormat="false" ht="12.95" hidden="false" customHeight="true" outlineLevel="0" collapsed="false">
      <c r="A55" s="1" t="n">
        <v>505</v>
      </c>
      <c r="B55" s="2" t="n">
        <v>1</v>
      </c>
      <c r="C55" s="2" t="n">
        <v>1</v>
      </c>
      <c r="D55" s="2" t="n">
        <v>6</v>
      </c>
      <c r="E55" s="2" t="n">
        <v>5</v>
      </c>
      <c r="F55" s="2" t="n">
        <v>4275</v>
      </c>
      <c r="G55" s="2" t="n">
        <v>780</v>
      </c>
      <c r="H55" s="2" t="s">
        <v>19</v>
      </c>
      <c r="L55" s="2" t="n">
        <v>60</v>
      </c>
      <c r="M55" s="2" t="s">
        <v>20</v>
      </c>
      <c r="N55" s="2" t="s">
        <v>9</v>
      </c>
      <c r="Q55" s="2" t="s">
        <v>58</v>
      </c>
    </row>
    <row r="56" customFormat="false" ht="12.95" hidden="false" customHeight="true" outlineLevel="0" collapsed="false">
      <c r="A56" s="1" t="n">
        <v>506</v>
      </c>
      <c r="B56" s="2" t="n">
        <v>1</v>
      </c>
      <c r="C56" s="2" t="n">
        <v>1</v>
      </c>
      <c r="D56" s="2" t="n">
        <v>6</v>
      </c>
      <c r="E56" s="2" t="n">
        <v>-5</v>
      </c>
      <c r="F56" s="2" t="n">
        <v>4275</v>
      </c>
      <c r="G56" s="2" t="n">
        <v>780</v>
      </c>
      <c r="H56" s="2" t="s">
        <v>19</v>
      </c>
      <c r="L56" s="2" t="n">
        <v>0.0003</v>
      </c>
      <c r="M56" s="7"/>
      <c r="N56" s="2" t="s">
        <v>59</v>
      </c>
      <c r="Q56" s="2" t="s">
        <v>60</v>
      </c>
    </row>
    <row r="57" customFormat="false" ht="12.95" hidden="false" customHeight="true" outlineLevel="0" collapsed="false">
      <c r="A57" s="1" t="n">
        <v>507</v>
      </c>
      <c r="B57" s="2" t="n">
        <v>1</v>
      </c>
      <c r="C57" s="2" t="n">
        <v>1</v>
      </c>
      <c r="D57" s="2" t="n">
        <v>6</v>
      </c>
      <c r="E57" s="2" t="n">
        <v>-16</v>
      </c>
      <c r="F57" s="2" t="n">
        <v>4275</v>
      </c>
      <c r="G57" s="2" t="n">
        <v>780</v>
      </c>
      <c r="H57" s="2" t="s">
        <v>19</v>
      </c>
      <c r="L57" s="2" t="n">
        <v>6</v>
      </c>
      <c r="M57" s="2" t="s">
        <v>20</v>
      </c>
      <c r="N57" s="2" t="s">
        <v>9</v>
      </c>
      <c r="Q57" s="2" t="s">
        <v>61</v>
      </c>
    </row>
    <row r="58" customFormat="false" ht="12.95" hidden="false" customHeight="true" outlineLevel="0" collapsed="false">
      <c r="A58" s="1" t="n">
        <v>508</v>
      </c>
      <c r="B58" s="2" t="n">
        <v>1</v>
      </c>
      <c r="C58" s="2" t="n">
        <v>1</v>
      </c>
      <c r="D58" s="2" t="n">
        <v>6</v>
      </c>
      <c r="E58" s="2" t="n">
        <v>-16</v>
      </c>
      <c r="F58" s="2" t="n">
        <v>4275</v>
      </c>
      <c r="G58" s="2" t="n">
        <v>780</v>
      </c>
      <c r="H58" s="2" t="s">
        <v>19</v>
      </c>
      <c r="L58" s="2" t="n">
        <v>8</v>
      </c>
      <c r="M58" s="2" t="s">
        <v>20</v>
      </c>
      <c r="N58" s="2" t="s">
        <v>9</v>
      </c>
      <c r="Q58" s="2" t="s">
        <v>62</v>
      </c>
    </row>
    <row r="59" customFormat="false" ht="12.95" hidden="false" customHeight="true" outlineLevel="0" collapsed="false">
      <c r="A59" s="1" t="n">
        <v>509</v>
      </c>
      <c r="B59" s="2" t="n">
        <v>1</v>
      </c>
      <c r="C59" s="2" t="n">
        <v>1</v>
      </c>
      <c r="D59" s="2" t="n">
        <v>16</v>
      </c>
      <c r="E59" s="2" t="n">
        <v>-100</v>
      </c>
      <c r="F59" s="2" t="n">
        <v>4275</v>
      </c>
      <c r="G59" s="2" t="n">
        <v>780</v>
      </c>
      <c r="H59" s="2" t="s">
        <v>19</v>
      </c>
      <c r="L59" s="2" t="n">
        <v>0.1</v>
      </c>
      <c r="M59" s="2" t="s">
        <v>20</v>
      </c>
      <c r="N59" s="2" t="s">
        <v>9</v>
      </c>
      <c r="Q59" s="2" t="s">
        <v>63</v>
      </c>
    </row>
    <row r="60" customFormat="false" ht="12.8" hidden="false" customHeight="false" outlineLevel="0" collapsed="false">
      <c r="A60" s="1" t="n">
        <v>510</v>
      </c>
      <c r="B60" s="2" t="n">
        <v>2.5</v>
      </c>
      <c r="C60" s="2" t="n">
        <v>30</v>
      </c>
      <c r="D60" s="2" t="n">
        <v>6</v>
      </c>
      <c r="E60" s="2" t="n">
        <v>20</v>
      </c>
      <c r="F60" s="2" t="s">
        <v>64</v>
      </c>
      <c r="G60" s="2" t="s">
        <v>64</v>
      </c>
      <c r="H60" s="2" t="s">
        <v>19</v>
      </c>
      <c r="M60" s="2" t="s">
        <v>20</v>
      </c>
      <c r="N60" s="2" t="s">
        <v>65</v>
      </c>
      <c r="Q60" s="2" t="s">
        <v>66</v>
      </c>
    </row>
    <row r="61" customFormat="false" ht="12.8" hidden="false" customHeight="false" outlineLevel="0" collapsed="false">
      <c r="A61" s="1" t="n">
        <v>511</v>
      </c>
      <c r="B61" s="2" t="n">
        <v>2.5</v>
      </c>
      <c r="C61" s="2" t="n">
        <v>30</v>
      </c>
      <c r="D61" s="2" t="n">
        <v>6</v>
      </c>
      <c r="E61" s="2" t="n">
        <v>30</v>
      </c>
      <c r="F61" s="2" t="s">
        <v>64</v>
      </c>
      <c r="G61" s="2" t="s">
        <v>64</v>
      </c>
      <c r="H61" s="2" t="s">
        <v>19</v>
      </c>
      <c r="M61" s="2" t="s">
        <v>20</v>
      </c>
      <c r="N61" s="2" t="s">
        <v>65</v>
      </c>
      <c r="Q61" s="2" t="s">
        <v>67</v>
      </c>
    </row>
    <row r="62" customFormat="false" ht="12.8" hidden="false" customHeight="false" outlineLevel="0" collapsed="false">
      <c r="A62" s="1" t="n">
        <v>512</v>
      </c>
      <c r="B62" s="2" t="n">
        <v>2.5</v>
      </c>
      <c r="C62" s="2" t="n">
        <v>30</v>
      </c>
      <c r="D62" s="2" t="n">
        <v>6</v>
      </c>
      <c r="E62" s="2" t="n">
        <v>25</v>
      </c>
      <c r="F62" s="2" t="s">
        <v>64</v>
      </c>
      <c r="G62" s="2" t="s">
        <v>64</v>
      </c>
      <c r="H62" s="2" t="s">
        <v>19</v>
      </c>
      <c r="M62" s="2" t="s">
        <v>20</v>
      </c>
      <c r="N62" s="2" t="s">
        <v>65</v>
      </c>
      <c r="Q62" s="2" t="s">
        <v>68</v>
      </c>
    </row>
    <row r="63" customFormat="false" ht="12.8" hidden="false" customHeight="false" outlineLevel="0" collapsed="false">
      <c r="A63" s="1" t="n">
        <v>513</v>
      </c>
      <c r="B63" s="2" t="n">
        <v>2</v>
      </c>
      <c r="C63" s="2" t="n">
        <v>60</v>
      </c>
      <c r="D63" s="2" t="n">
        <v>6</v>
      </c>
      <c r="E63" s="2" t="n">
        <v>25</v>
      </c>
      <c r="F63" s="2" t="s">
        <v>64</v>
      </c>
      <c r="G63" s="2" t="s">
        <v>64</v>
      </c>
      <c r="H63" s="2" t="s">
        <v>19</v>
      </c>
      <c r="M63" s="2" t="s">
        <v>20</v>
      </c>
      <c r="N63" s="2" t="s">
        <v>9</v>
      </c>
      <c r="Q63" s="2" t="s">
        <v>69</v>
      </c>
    </row>
    <row r="64" customFormat="false" ht="12.8" hidden="false" customHeight="false" outlineLevel="0" collapsed="false">
      <c r="A64" s="1" t="n">
        <v>514</v>
      </c>
      <c r="B64" s="2" t="n">
        <v>2</v>
      </c>
      <c r="C64" s="2" t="n">
        <v>60</v>
      </c>
      <c r="D64" s="2" t="n">
        <v>6</v>
      </c>
      <c r="E64" s="2" t="n">
        <v>30</v>
      </c>
      <c r="F64" s="2" t="s">
        <v>64</v>
      </c>
      <c r="G64" s="2" t="s">
        <v>64</v>
      </c>
      <c r="H64" s="2" t="s">
        <v>19</v>
      </c>
      <c r="M64" s="2" t="s">
        <v>20</v>
      </c>
      <c r="N64" s="2" t="s">
        <v>9</v>
      </c>
      <c r="Q64" s="2" t="s">
        <v>70</v>
      </c>
    </row>
    <row r="65" customFormat="false" ht="12.8" hidden="false" customHeight="false" outlineLevel="0" collapsed="false">
      <c r="A65" s="1" t="n">
        <v>515</v>
      </c>
      <c r="B65" s="2" t="n">
        <v>2</v>
      </c>
      <c r="C65" s="2" t="n">
        <v>60</v>
      </c>
      <c r="D65" s="2" t="n">
        <v>6</v>
      </c>
      <c r="E65" s="2" t="n">
        <v>27</v>
      </c>
      <c r="F65" s="2" t="s">
        <v>64</v>
      </c>
      <c r="G65" s="2" t="s">
        <v>64</v>
      </c>
      <c r="H65" s="2" t="s">
        <v>19</v>
      </c>
      <c r="M65" s="2" t="s">
        <v>20</v>
      </c>
      <c r="N65" s="2" t="s">
        <v>9</v>
      </c>
      <c r="Q65" s="2" t="s">
        <v>71</v>
      </c>
    </row>
    <row r="66" customFormat="false" ht="12.8" hidden="false" customHeight="false" outlineLevel="0" collapsed="false">
      <c r="A66" s="1" t="n">
        <v>516</v>
      </c>
      <c r="B66" s="2" t="n">
        <v>2</v>
      </c>
      <c r="C66" s="2" t="n">
        <v>60</v>
      </c>
      <c r="D66" s="2" t="n">
        <v>6</v>
      </c>
      <c r="E66" s="2" t="n">
        <v>26</v>
      </c>
      <c r="F66" s="2" t="s">
        <v>64</v>
      </c>
      <c r="G66" s="2" t="s">
        <v>64</v>
      </c>
      <c r="H66" s="2" t="s">
        <v>19</v>
      </c>
      <c r="M66" s="2" t="s">
        <v>20</v>
      </c>
      <c r="N66" s="2" t="s">
        <v>9</v>
      </c>
      <c r="Q66" s="2" t="s">
        <v>72</v>
      </c>
    </row>
    <row r="67" customFormat="false" ht="12.8" hidden="false" customHeight="false" outlineLevel="0" collapsed="false">
      <c r="A67" s="1" t="n">
        <v>517</v>
      </c>
      <c r="B67" s="2" t="n">
        <v>2</v>
      </c>
      <c r="C67" s="2" t="n">
        <v>60</v>
      </c>
      <c r="D67" s="2" t="n">
        <v>6</v>
      </c>
      <c r="E67" s="2" t="n">
        <v>20</v>
      </c>
      <c r="F67" s="2" t="s">
        <v>64</v>
      </c>
      <c r="G67" s="2" t="s">
        <v>64</v>
      </c>
      <c r="H67" s="2" t="s">
        <v>19</v>
      </c>
      <c r="M67" s="2" t="s">
        <v>20</v>
      </c>
      <c r="N67" s="2" t="s">
        <v>9</v>
      </c>
      <c r="Q67" s="2" t="s">
        <v>73</v>
      </c>
    </row>
    <row r="72" customFormat="false" ht="12.95" hidden="false" customHeight="true" outlineLevel="0" collapsed="false">
      <c r="A72" s="1" t="n">
        <v>113750</v>
      </c>
      <c r="B72" s="2" t="n">
        <v>1</v>
      </c>
      <c r="C72" s="2" t="n">
        <v>1</v>
      </c>
      <c r="D72" s="2" t="n">
        <v>9</v>
      </c>
      <c r="E72" s="2" t="s">
        <v>18</v>
      </c>
      <c r="F72" s="2" t="n">
        <v>3750</v>
      </c>
      <c r="H72" s="2" t="s">
        <v>22</v>
      </c>
      <c r="L72" s="2" t="n">
        <v>0.05</v>
      </c>
      <c r="M72" s="2" t="s">
        <v>20</v>
      </c>
      <c r="N72" s="2" t="s">
        <v>21</v>
      </c>
    </row>
    <row r="73" customFormat="false" ht="12.95" hidden="false" customHeight="true" outlineLevel="0" collapsed="false">
      <c r="A73" s="1" t="n">
        <v>113800</v>
      </c>
      <c r="B73" s="2" t="n">
        <v>1</v>
      </c>
      <c r="C73" s="2" t="n">
        <v>1</v>
      </c>
      <c r="D73" s="2" t="n">
        <v>9</v>
      </c>
      <c r="E73" s="2" t="s">
        <v>18</v>
      </c>
      <c r="F73" s="2" t="n">
        <v>3800</v>
      </c>
      <c r="H73" s="2" t="s">
        <v>22</v>
      </c>
      <c r="L73" s="2" t="n">
        <v>0.1</v>
      </c>
      <c r="M73" s="2" t="s">
        <v>20</v>
      </c>
      <c r="N73" s="2" t="s">
        <v>21</v>
      </c>
    </row>
    <row r="74" customFormat="false" ht="12.95" hidden="false" customHeight="true" outlineLevel="0" collapsed="false">
      <c r="A74" s="1" t="n">
        <v>113850</v>
      </c>
      <c r="B74" s="2" t="n">
        <v>1</v>
      </c>
      <c r="C74" s="2" t="n">
        <v>1</v>
      </c>
      <c r="D74" s="2" t="n">
        <v>9</v>
      </c>
      <c r="E74" s="2" t="s">
        <v>18</v>
      </c>
      <c r="F74" s="2" t="n">
        <v>3850</v>
      </c>
      <c r="G74" s="2" t="n">
        <v>705</v>
      </c>
      <c r="H74" s="2" t="s">
        <v>22</v>
      </c>
      <c r="L74" s="2" t="n">
        <v>0.08</v>
      </c>
      <c r="M74" s="2" t="s">
        <v>20</v>
      </c>
      <c r="N74" s="2" t="s">
        <v>21</v>
      </c>
    </row>
    <row r="75" customFormat="false" ht="12.95" hidden="false" customHeight="true" outlineLevel="0" collapsed="false">
      <c r="A75" s="1" t="n">
        <v>113900</v>
      </c>
      <c r="B75" s="2" t="n">
        <v>1</v>
      </c>
      <c r="C75" s="2" t="n">
        <v>1</v>
      </c>
      <c r="D75" s="2" t="n">
        <v>9</v>
      </c>
      <c r="E75" s="2" t="s">
        <v>18</v>
      </c>
      <c r="F75" s="2" t="n">
        <v>3900</v>
      </c>
      <c r="H75" s="2" t="s">
        <v>22</v>
      </c>
      <c r="M75" s="2" t="s">
        <v>20</v>
      </c>
      <c r="N75" s="2" t="s">
        <v>21</v>
      </c>
    </row>
    <row r="76" customFormat="false" ht="12.95" hidden="false" customHeight="true" outlineLevel="0" collapsed="false">
      <c r="A76" s="1" t="n">
        <v>114250</v>
      </c>
      <c r="B76" s="2" t="n">
        <v>1</v>
      </c>
      <c r="C76" s="2" t="n">
        <v>1</v>
      </c>
      <c r="D76" s="2" t="n">
        <v>9</v>
      </c>
      <c r="F76" s="2" t="n">
        <v>4250</v>
      </c>
      <c r="G76" s="2" t="n">
        <v>779</v>
      </c>
      <c r="H76" s="2" t="s">
        <v>22</v>
      </c>
      <c r="N76" s="2" t="s">
        <v>21</v>
      </c>
    </row>
    <row r="77" customFormat="false" ht="12.95" hidden="false" customHeight="true" outlineLevel="0" collapsed="false">
      <c r="A77" s="1" t="n">
        <v>123900</v>
      </c>
      <c r="B77" s="2" t="n">
        <v>2</v>
      </c>
      <c r="C77" s="2" t="n">
        <v>40</v>
      </c>
      <c r="D77" s="2" t="n">
        <v>9</v>
      </c>
      <c r="F77" s="2" t="n">
        <v>3900</v>
      </c>
      <c r="H77" s="2" t="s">
        <v>22</v>
      </c>
      <c r="M77" s="2" t="s">
        <v>20</v>
      </c>
      <c r="N77" s="2" t="s">
        <v>21</v>
      </c>
      <c r="O77" s="2" t="n">
        <v>2.8</v>
      </c>
      <c r="P77" s="2" t="s">
        <v>74</v>
      </c>
    </row>
    <row r="78" customFormat="false" ht="12.95" hidden="false" customHeight="true" outlineLevel="0" collapsed="false">
      <c r="A78" s="1" t="n">
        <v>123925</v>
      </c>
      <c r="B78" s="2" t="n">
        <v>2</v>
      </c>
      <c r="C78" s="2" t="n">
        <v>40</v>
      </c>
      <c r="D78" s="2" t="n">
        <v>9</v>
      </c>
      <c r="F78" s="2" t="n">
        <v>3925</v>
      </c>
      <c r="G78" s="2" t="n">
        <v>720</v>
      </c>
      <c r="H78" s="2" t="s">
        <v>22</v>
      </c>
      <c r="M78" s="2" t="s">
        <v>20</v>
      </c>
      <c r="N78" s="2" t="s">
        <v>21</v>
      </c>
      <c r="O78" s="2" t="n">
        <v>2.8</v>
      </c>
      <c r="P78" s="2" t="s">
        <v>74</v>
      </c>
    </row>
    <row r="79" customFormat="false" ht="12.95" hidden="false" customHeight="true" outlineLevel="0" collapsed="false">
      <c r="A79" s="1" t="n">
        <v>123950</v>
      </c>
      <c r="B79" s="2" t="n">
        <v>2</v>
      </c>
      <c r="C79" s="2" t="n">
        <v>40</v>
      </c>
      <c r="D79" s="2" t="n">
        <v>9</v>
      </c>
      <c r="F79" s="2" t="n">
        <v>3950</v>
      </c>
      <c r="G79" s="2" t="n">
        <v>724</v>
      </c>
      <c r="H79" s="2" t="s">
        <v>22</v>
      </c>
      <c r="M79" s="2" t="s">
        <v>20</v>
      </c>
      <c r="N79" s="2" t="s">
        <v>21</v>
      </c>
      <c r="O79" s="2" t="n">
        <v>2.8</v>
      </c>
      <c r="P79" s="2" t="s">
        <v>74</v>
      </c>
    </row>
    <row r="80" customFormat="false" ht="12.95" hidden="false" customHeight="true" outlineLevel="0" collapsed="false">
      <c r="A80" s="1" t="n">
        <v>123975</v>
      </c>
      <c r="B80" s="2" t="n">
        <v>2</v>
      </c>
      <c r="C80" s="2" t="n">
        <v>40</v>
      </c>
      <c r="D80" s="2" t="n">
        <v>9</v>
      </c>
      <c r="F80" s="2" t="n">
        <v>3975</v>
      </c>
      <c r="G80" s="2" t="n">
        <v>729</v>
      </c>
      <c r="H80" s="2" t="s">
        <v>22</v>
      </c>
      <c r="M80" s="2" t="s">
        <v>20</v>
      </c>
      <c r="N80" s="2" t="s">
        <v>21</v>
      </c>
      <c r="O80" s="2" t="n">
        <v>2.8</v>
      </c>
      <c r="P80" s="2" t="s">
        <v>74</v>
      </c>
    </row>
    <row r="81" customFormat="false" ht="12.95" hidden="false" customHeight="true" outlineLevel="0" collapsed="false">
      <c r="A81" s="1" t="n">
        <v>124000</v>
      </c>
      <c r="B81" s="2" t="n">
        <v>2</v>
      </c>
      <c r="C81" s="2" t="n">
        <v>40</v>
      </c>
      <c r="D81" s="2" t="n">
        <v>9</v>
      </c>
      <c r="F81" s="2" t="n">
        <v>4000</v>
      </c>
      <c r="G81" s="2" t="n">
        <v>733</v>
      </c>
      <c r="H81" s="2" t="s">
        <v>22</v>
      </c>
      <c r="M81" s="2" t="s">
        <v>20</v>
      </c>
      <c r="N81" s="2" t="s">
        <v>21</v>
      </c>
      <c r="O81" s="2" t="n">
        <v>2.8</v>
      </c>
      <c r="P81" s="2" t="s">
        <v>74</v>
      </c>
    </row>
    <row r="82" customFormat="false" ht="12.95" hidden="false" customHeight="true" outlineLevel="0" collapsed="false">
      <c r="A82" s="1" t="n">
        <v>124025</v>
      </c>
      <c r="B82" s="2" t="n">
        <v>2</v>
      </c>
      <c r="C82" s="2" t="n">
        <v>40</v>
      </c>
      <c r="D82" s="2" t="n">
        <v>9</v>
      </c>
      <c r="F82" s="2" t="n">
        <v>4025</v>
      </c>
      <c r="G82" s="2" t="n">
        <v>738</v>
      </c>
      <c r="H82" s="2" t="s">
        <v>22</v>
      </c>
      <c r="M82" s="2" t="s">
        <v>20</v>
      </c>
      <c r="N82" s="2" t="s">
        <v>21</v>
      </c>
      <c r="O82" s="2" t="n">
        <v>2.8</v>
      </c>
      <c r="P82" s="2" t="s">
        <v>74</v>
      </c>
    </row>
    <row r="83" customFormat="false" ht="12.95" hidden="false" customHeight="true" outlineLevel="0" collapsed="false">
      <c r="A83" s="1" t="n">
        <v>124050</v>
      </c>
      <c r="B83" s="2" t="n">
        <v>2</v>
      </c>
      <c r="C83" s="2" t="n">
        <v>40</v>
      </c>
      <c r="D83" s="2" t="n">
        <v>9</v>
      </c>
      <c r="F83" s="2" t="n">
        <v>4050</v>
      </c>
      <c r="G83" s="2" t="n">
        <v>742</v>
      </c>
      <c r="H83" s="2" t="s">
        <v>22</v>
      </c>
      <c r="M83" s="2" t="s">
        <v>20</v>
      </c>
      <c r="N83" s="2" t="s">
        <v>21</v>
      </c>
      <c r="O83" s="2" t="n">
        <v>2.8</v>
      </c>
      <c r="P83" s="2" t="s">
        <v>74</v>
      </c>
    </row>
    <row r="84" customFormat="false" ht="12.95" hidden="false" customHeight="true" outlineLevel="0" collapsed="false">
      <c r="A84" s="1" t="n">
        <v>124075</v>
      </c>
      <c r="B84" s="2" t="n">
        <v>2</v>
      </c>
      <c r="C84" s="2" t="n">
        <v>40</v>
      </c>
      <c r="D84" s="2" t="n">
        <v>9</v>
      </c>
      <c r="F84" s="2" t="n">
        <v>4075</v>
      </c>
      <c r="G84" s="2" t="n">
        <v>747</v>
      </c>
      <c r="H84" s="2" t="s">
        <v>22</v>
      </c>
      <c r="M84" s="2" t="s">
        <v>20</v>
      </c>
      <c r="N84" s="2" t="s">
        <v>21</v>
      </c>
      <c r="O84" s="2" t="n">
        <v>2.8</v>
      </c>
      <c r="P84" s="2" t="s">
        <v>74</v>
      </c>
    </row>
    <row r="85" customFormat="false" ht="12.95" hidden="false" customHeight="true" outlineLevel="0" collapsed="false">
      <c r="A85" s="1" t="n">
        <v>124100</v>
      </c>
      <c r="B85" s="2" t="n">
        <v>2</v>
      </c>
      <c r="C85" s="2" t="n">
        <v>40</v>
      </c>
      <c r="D85" s="2" t="n">
        <v>9</v>
      </c>
      <c r="F85" s="2" t="n">
        <v>4100</v>
      </c>
      <c r="G85" s="2" t="n">
        <v>752</v>
      </c>
      <c r="H85" s="2" t="s">
        <v>22</v>
      </c>
      <c r="M85" s="2" t="s">
        <v>20</v>
      </c>
      <c r="N85" s="2" t="s">
        <v>21</v>
      </c>
      <c r="O85" s="2" t="n">
        <v>2.8</v>
      </c>
      <c r="P85" s="2" t="s">
        <v>74</v>
      </c>
    </row>
    <row r="86" customFormat="false" ht="12.95" hidden="false" customHeight="true" outlineLevel="0" collapsed="false">
      <c r="A86" s="1" t="n">
        <v>124125</v>
      </c>
      <c r="B86" s="2" t="n">
        <v>2</v>
      </c>
      <c r="C86" s="2" t="n">
        <v>40</v>
      </c>
      <c r="D86" s="2" t="n">
        <v>9</v>
      </c>
      <c r="F86" s="2" t="n">
        <v>4125</v>
      </c>
      <c r="G86" s="2" t="n">
        <v>756</v>
      </c>
      <c r="H86" s="2" t="s">
        <v>22</v>
      </c>
      <c r="M86" s="2" t="s">
        <v>20</v>
      </c>
      <c r="N86" s="2" t="s">
        <v>21</v>
      </c>
      <c r="O86" s="2" t="n">
        <v>2.8</v>
      </c>
      <c r="P86" s="2" t="s">
        <v>74</v>
      </c>
    </row>
    <row r="87" customFormat="false" ht="12.95" hidden="false" customHeight="true" outlineLevel="0" collapsed="false">
      <c r="A87" s="1" t="n">
        <v>124150</v>
      </c>
      <c r="B87" s="2" t="n">
        <v>2</v>
      </c>
      <c r="C87" s="2" t="n">
        <v>40</v>
      </c>
      <c r="D87" s="2" t="n">
        <v>9</v>
      </c>
      <c r="F87" s="2" t="n">
        <v>4150</v>
      </c>
      <c r="G87" s="2" t="n">
        <v>761</v>
      </c>
      <c r="H87" s="2" t="s">
        <v>22</v>
      </c>
      <c r="M87" s="2" t="s">
        <v>20</v>
      </c>
      <c r="N87" s="2" t="s">
        <v>21</v>
      </c>
      <c r="O87" s="2" t="n">
        <v>2.8</v>
      </c>
      <c r="P87" s="2" t="s">
        <v>74</v>
      </c>
    </row>
    <row r="88" customFormat="false" ht="12.95" hidden="false" customHeight="true" outlineLevel="0" collapsed="false">
      <c r="A88" s="1" t="n">
        <v>124175</v>
      </c>
      <c r="B88" s="2" t="n">
        <v>2</v>
      </c>
      <c r="C88" s="2" t="n">
        <v>40</v>
      </c>
      <c r="D88" s="2" t="n">
        <v>9</v>
      </c>
      <c r="F88" s="2" t="n">
        <v>4175</v>
      </c>
      <c r="G88" s="2" t="n">
        <v>765</v>
      </c>
      <c r="H88" s="2" t="s">
        <v>22</v>
      </c>
      <c r="M88" s="2" t="s">
        <v>20</v>
      </c>
      <c r="N88" s="2" t="s">
        <v>21</v>
      </c>
      <c r="O88" s="2" t="n">
        <v>2.8</v>
      </c>
      <c r="P88" s="2" t="s">
        <v>74</v>
      </c>
    </row>
    <row r="89" customFormat="false" ht="12.95" hidden="false" customHeight="true" outlineLevel="0" collapsed="false">
      <c r="A89" s="1" t="n">
        <v>124200</v>
      </c>
      <c r="B89" s="2" t="n">
        <v>2</v>
      </c>
      <c r="C89" s="2" t="n">
        <v>40</v>
      </c>
      <c r="D89" s="2" t="n">
        <v>9</v>
      </c>
      <c r="F89" s="2" t="n">
        <v>4200</v>
      </c>
      <c r="G89" s="2" t="n">
        <v>770</v>
      </c>
      <c r="H89" s="2" t="s">
        <v>22</v>
      </c>
      <c r="M89" s="2" t="s">
        <v>20</v>
      </c>
      <c r="N89" s="2" t="s">
        <v>21</v>
      </c>
      <c r="O89" s="2" t="n">
        <v>2.8</v>
      </c>
      <c r="P89" s="2" t="s">
        <v>74</v>
      </c>
    </row>
    <row r="90" customFormat="false" ht="12.95" hidden="false" customHeight="true" outlineLevel="0" collapsed="false">
      <c r="A90" s="1" t="n">
        <v>124225</v>
      </c>
      <c r="B90" s="2" t="n">
        <v>2</v>
      </c>
      <c r="C90" s="2" t="n">
        <v>40</v>
      </c>
      <c r="D90" s="2" t="n">
        <v>9</v>
      </c>
      <c r="F90" s="2" t="n">
        <v>4225</v>
      </c>
      <c r="G90" s="2" t="n">
        <v>774</v>
      </c>
      <c r="H90" s="2" t="s">
        <v>22</v>
      </c>
      <c r="M90" s="2" t="s">
        <v>20</v>
      </c>
      <c r="N90" s="2" t="s">
        <v>21</v>
      </c>
      <c r="O90" s="2" t="n">
        <v>2.8</v>
      </c>
      <c r="P90" s="2" t="s">
        <v>74</v>
      </c>
    </row>
    <row r="91" customFormat="false" ht="12.95" hidden="false" customHeight="true" outlineLevel="0" collapsed="false">
      <c r="A91" s="1" t="n">
        <v>124250</v>
      </c>
      <c r="B91" s="2" t="n">
        <v>2</v>
      </c>
      <c r="C91" s="2" t="n">
        <v>40</v>
      </c>
      <c r="D91" s="2" t="n">
        <v>9</v>
      </c>
      <c r="F91" s="2" t="n">
        <v>4250</v>
      </c>
      <c r="G91" s="2" t="n">
        <v>779</v>
      </c>
      <c r="H91" s="2" t="s">
        <v>22</v>
      </c>
      <c r="M91" s="2" t="s">
        <v>20</v>
      </c>
      <c r="N91" s="2" t="s">
        <v>21</v>
      </c>
      <c r="O91" s="2" t="n">
        <v>2.8</v>
      </c>
      <c r="P91" s="2" t="s">
        <v>74</v>
      </c>
    </row>
    <row r="92" customFormat="false" ht="12.95" hidden="false" customHeight="true" outlineLevel="0" collapsed="false">
      <c r="A92" s="1" t="n">
        <v>124275</v>
      </c>
      <c r="B92" s="2" t="n">
        <v>2</v>
      </c>
      <c r="C92" s="2" t="n">
        <v>40</v>
      </c>
      <c r="D92" s="2" t="n">
        <v>9</v>
      </c>
      <c r="F92" s="2" t="n">
        <v>4275</v>
      </c>
      <c r="G92" s="2" t="n">
        <v>784</v>
      </c>
      <c r="H92" s="2" t="s">
        <v>22</v>
      </c>
      <c r="M92" s="2" t="s">
        <v>20</v>
      </c>
      <c r="N92" s="2" t="s">
        <v>21</v>
      </c>
      <c r="O92" s="2" t="n">
        <v>10</v>
      </c>
      <c r="P92" s="2" t="s">
        <v>74</v>
      </c>
    </row>
    <row r="94" customFormat="false" ht="12.95" hidden="false" customHeight="true" outlineLevel="0" collapsed="false">
      <c r="A94" s="1" t="n">
        <v>133925</v>
      </c>
      <c r="B94" s="2" t="n">
        <v>2</v>
      </c>
      <c r="C94" s="2" t="n">
        <v>30</v>
      </c>
      <c r="D94" s="2" t="n">
        <v>9</v>
      </c>
      <c r="E94" s="2" t="n">
        <v>30</v>
      </c>
      <c r="F94" s="2" t="n">
        <v>3925</v>
      </c>
      <c r="H94" s="2" t="s">
        <v>22</v>
      </c>
      <c r="I94" s="2" t="s">
        <v>22</v>
      </c>
      <c r="M94" s="2" t="s">
        <v>20</v>
      </c>
      <c r="N94" s="2" t="s">
        <v>21</v>
      </c>
      <c r="O94" s="2" t="n">
        <v>0.94</v>
      </c>
      <c r="P94" s="2" t="s">
        <v>74</v>
      </c>
      <c r="Q94" s="2" t="n">
        <v>301946</v>
      </c>
    </row>
    <row r="95" customFormat="false" ht="12.95" hidden="false" customHeight="true" outlineLevel="0" collapsed="false">
      <c r="A95" s="1" t="n">
        <v>134025</v>
      </c>
      <c r="B95" s="2" t="n">
        <v>2</v>
      </c>
      <c r="C95" s="2" t="n">
        <v>30</v>
      </c>
      <c r="D95" s="2" t="n">
        <v>9</v>
      </c>
      <c r="E95" s="2" t="n">
        <v>30</v>
      </c>
      <c r="F95" s="2" t="n">
        <v>4025</v>
      </c>
      <c r="H95" s="2" t="s">
        <v>22</v>
      </c>
      <c r="I95" s="2" t="s">
        <v>22</v>
      </c>
      <c r="M95" s="2" t="s">
        <v>20</v>
      </c>
      <c r="N95" s="2" t="s">
        <v>21</v>
      </c>
      <c r="O95" s="2" t="n">
        <v>0.93</v>
      </c>
      <c r="P95" s="2" t="s">
        <v>74</v>
      </c>
      <c r="Q95" s="2" t="n">
        <v>301947</v>
      </c>
    </row>
    <row r="96" customFormat="false" ht="12.95" hidden="false" customHeight="true" outlineLevel="0" collapsed="false">
      <c r="A96" s="1" t="n">
        <v>134125</v>
      </c>
      <c r="B96" s="2" t="n">
        <v>2</v>
      </c>
      <c r="C96" s="2" t="n">
        <v>30</v>
      </c>
      <c r="D96" s="2" t="n">
        <v>9</v>
      </c>
      <c r="E96" s="2" t="n">
        <v>30</v>
      </c>
      <c r="F96" s="2" t="n">
        <v>4125</v>
      </c>
      <c r="H96" s="2" t="s">
        <v>22</v>
      </c>
      <c r="I96" s="2" t="s">
        <v>22</v>
      </c>
      <c r="M96" s="2" t="s">
        <v>20</v>
      </c>
      <c r="N96" s="2" t="s">
        <v>21</v>
      </c>
      <c r="O96" s="2" t="n">
        <v>0.93</v>
      </c>
      <c r="P96" s="2" t="s">
        <v>74</v>
      </c>
      <c r="Q96" s="2" t="n">
        <v>301948</v>
      </c>
    </row>
    <row r="97" customFormat="false" ht="12.95" hidden="false" customHeight="true" outlineLevel="0" collapsed="false">
      <c r="A97" s="1" t="n">
        <v>134175</v>
      </c>
      <c r="B97" s="2" t="n">
        <v>2</v>
      </c>
      <c r="C97" s="2" t="n">
        <v>30</v>
      </c>
      <c r="D97" s="2" t="n">
        <v>9</v>
      </c>
      <c r="E97" s="2" t="n">
        <v>30</v>
      </c>
      <c r="F97" s="2" t="n">
        <v>4175</v>
      </c>
      <c r="H97" s="2" t="s">
        <v>22</v>
      </c>
      <c r="I97" s="2" t="s">
        <v>22</v>
      </c>
      <c r="M97" s="2" t="s">
        <v>20</v>
      </c>
      <c r="N97" s="2" t="s">
        <v>21</v>
      </c>
      <c r="O97" s="2" t="n">
        <v>0.92</v>
      </c>
      <c r="P97" s="2" t="s">
        <v>74</v>
      </c>
      <c r="Q97" s="2" t="n">
        <v>301949</v>
      </c>
    </row>
    <row r="98" customFormat="false" ht="12.95" hidden="false" customHeight="true" outlineLevel="0" collapsed="false">
      <c r="A98" s="1" t="n">
        <v>134225</v>
      </c>
      <c r="B98" s="2" t="n">
        <v>2</v>
      </c>
      <c r="C98" s="2" t="n">
        <v>30</v>
      </c>
      <c r="D98" s="2" t="n">
        <v>9</v>
      </c>
      <c r="E98" s="2" t="n">
        <v>30</v>
      </c>
      <c r="F98" s="2" t="n">
        <v>4225</v>
      </c>
      <c r="H98" s="2" t="s">
        <v>22</v>
      </c>
      <c r="I98" s="2" t="s">
        <v>22</v>
      </c>
      <c r="M98" s="2" t="s">
        <v>20</v>
      </c>
      <c r="N98" s="2" t="s">
        <v>21</v>
      </c>
      <c r="O98" s="2" t="n">
        <v>0.93</v>
      </c>
      <c r="P98" s="2" t="s">
        <v>74</v>
      </c>
      <c r="Q98" s="2" t="n">
        <v>301950</v>
      </c>
    </row>
    <row r="99" customFormat="false" ht="12.95" hidden="false" customHeight="true" outlineLevel="0" collapsed="false">
      <c r="A99" s="1" t="n">
        <v>134250</v>
      </c>
      <c r="B99" s="2" t="n">
        <v>2</v>
      </c>
      <c r="C99" s="2" t="n">
        <v>30</v>
      </c>
      <c r="D99" s="2" t="n">
        <v>9</v>
      </c>
      <c r="E99" s="2" t="n">
        <v>30</v>
      </c>
      <c r="F99" s="2" t="n">
        <v>4250</v>
      </c>
      <c r="H99" s="2" t="s">
        <v>22</v>
      </c>
      <c r="I99" s="2" t="s">
        <v>22</v>
      </c>
      <c r="M99" s="2" t="s">
        <v>20</v>
      </c>
      <c r="N99" s="2" t="s">
        <v>21</v>
      </c>
      <c r="O99" s="2" t="n">
        <v>0.93</v>
      </c>
      <c r="P99" s="2" t="s">
        <v>74</v>
      </c>
      <c r="Q99" s="2" t="n">
        <v>301951</v>
      </c>
    </row>
    <row r="100" customFormat="false" ht="12.95" hidden="false" customHeight="true" outlineLevel="0" collapsed="false">
      <c r="A100" s="1" t="n">
        <v>134275</v>
      </c>
      <c r="B100" s="2" t="n">
        <v>2</v>
      </c>
      <c r="C100" s="2" t="n">
        <v>30</v>
      </c>
      <c r="D100" s="2" t="n">
        <v>9</v>
      </c>
      <c r="E100" s="2" t="n">
        <v>30</v>
      </c>
      <c r="F100" s="2" t="n">
        <v>4275</v>
      </c>
      <c r="G100" s="2" t="n">
        <v>780</v>
      </c>
      <c r="H100" s="2" t="s">
        <v>22</v>
      </c>
      <c r="I100" s="2" t="s">
        <v>22</v>
      </c>
      <c r="M100" s="2" t="s">
        <v>20</v>
      </c>
      <c r="N100" s="2" t="s">
        <v>21</v>
      </c>
      <c r="O100" s="2" t="n">
        <v>0.94</v>
      </c>
      <c r="P100" s="2" t="s">
        <v>74</v>
      </c>
      <c r="Q100" s="2" t="n">
        <v>301953</v>
      </c>
    </row>
    <row r="101" customFormat="false" ht="12.95" hidden="false" customHeight="true" outlineLevel="0" collapsed="false">
      <c r="A101" s="1" t="n">
        <v>134300</v>
      </c>
      <c r="B101" s="2" t="n">
        <v>2</v>
      </c>
      <c r="C101" s="2" t="n">
        <v>30</v>
      </c>
      <c r="D101" s="2" t="n">
        <v>9</v>
      </c>
      <c r="E101" s="2" t="n">
        <v>30</v>
      </c>
      <c r="F101" s="2" t="n">
        <v>4300</v>
      </c>
      <c r="G101" s="2" t="n">
        <v>785</v>
      </c>
      <c r="H101" s="2" t="s">
        <v>22</v>
      </c>
      <c r="I101" s="2" t="s">
        <v>22</v>
      </c>
      <c r="M101" s="2" t="s">
        <v>20</v>
      </c>
      <c r="N101" s="2" t="s">
        <v>21</v>
      </c>
      <c r="O101" s="2" t="n">
        <v>0.94</v>
      </c>
      <c r="P101" s="2" t="s">
        <v>74</v>
      </c>
      <c r="Q101" s="2" t="n">
        <v>301954</v>
      </c>
    </row>
    <row r="102" customFormat="false" ht="12.95" hidden="false" customHeight="true" outlineLevel="0" collapsed="false">
      <c r="A102" s="1" t="n">
        <v>134325</v>
      </c>
      <c r="B102" s="2" t="n">
        <v>2</v>
      </c>
      <c r="C102" s="2" t="n">
        <v>30</v>
      </c>
      <c r="D102" s="2" t="n">
        <v>9</v>
      </c>
      <c r="E102" s="2" t="n">
        <v>30</v>
      </c>
      <c r="F102" s="2" t="n">
        <v>4325</v>
      </c>
      <c r="G102" s="2" t="n">
        <v>789</v>
      </c>
      <c r="H102" s="2" t="s">
        <v>22</v>
      </c>
      <c r="I102" s="2" t="s">
        <v>22</v>
      </c>
      <c r="M102" s="2" t="s">
        <v>20</v>
      </c>
      <c r="N102" s="2" t="s">
        <v>21</v>
      </c>
      <c r="O102" s="2" t="n">
        <v>0.94</v>
      </c>
      <c r="P102" s="2" t="s">
        <v>74</v>
      </c>
      <c r="Q102" s="2" t="n">
        <v>301955</v>
      </c>
    </row>
    <row r="103" customFormat="false" ht="12.95" hidden="false" customHeight="true" outlineLevel="0" collapsed="false">
      <c r="A103" s="1" t="n">
        <v>134350</v>
      </c>
      <c r="B103" s="2" t="n">
        <v>2</v>
      </c>
      <c r="C103" s="2" t="n">
        <v>30</v>
      </c>
      <c r="D103" s="2" t="n">
        <v>9</v>
      </c>
      <c r="E103" s="2" t="n">
        <v>30</v>
      </c>
      <c r="F103" s="2" t="n">
        <v>4350</v>
      </c>
      <c r="G103" s="2" t="n">
        <v>794</v>
      </c>
      <c r="H103" s="2" t="s">
        <v>22</v>
      </c>
      <c r="I103" s="2" t="s">
        <v>22</v>
      </c>
      <c r="M103" s="2" t="s">
        <v>20</v>
      </c>
      <c r="N103" s="2" t="s">
        <v>21</v>
      </c>
      <c r="O103" s="2" t="n">
        <v>0.93</v>
      </c>
      <c r="P103" s="2" t="s">
        <v>74</v>
      </c>
      <c r="Q103" s="2" t="n">
        <v>301956</v>
      </c>
    </row>
    <row r="105" customFormat="false" ht="12.95" hidden="false" customHeight="true" outlineLevel="0" collapsed="false">
      <c r="A105" s="1" t="str">
        <f aca="false">CONCATENATE(14,F105)</f>
        <v>144350</v>
      </c>
      <c r="B105" s="2" t="n">
        <v>2</v>
      </c>
      <c r="C105" s="2" t="n">
        <v>39</v>
      </c>
      <c r="D105" s="2" t="n">
        <v>9</v>
      </c>
      <c r="E105" s="2" t="n">
        <v>40</v>
      </c>
      <c r="F105" s="2" t="n">
        <v>4350</v>
      </c>
      <c r="H105" s="2" t="s">
        <v>22</v>
      </c>
      <c r="I105" s="2" t="s">
        <v>22</v>
      </c>
      <c r="M105" s="2" t="s">
        <v>20</v>
      </c>
      <c r="N105" s="2" t="s">
        <v>21</v>
      </c>
      <c r="O105" s="2" t="n">
        <v>0.92</v>
      </c>
      <c r="P105" s="2" t="s">
        <v>74</v>
      </c>
      <c r="Q105" s="2" t="n">
        <v>301957</v>
      </c>
    </row>
    <row r="106" customFormat="false" ht="12.95" hidden="false" customHeight="true" outlineLevel="0" collapsed="false">
      <c r="A106" s="1" t="str">
        <f aca="false">CONCATENATE(14,F106)</f>
        <v>144325</v>
      </c>
      <c r="B106" s="2" t="n">
        <v>2</v>
      </c>
      <c r="C106" s="2" t="n">
        <v>39</v>
      </c>
      <c r="D106" s="2" t="n">
        <v>9</v>
      </c>
      <c r="E106" s="2" t="n">
        <v>40</v>
      </c>
      <c r="F106" s="2" t="n">
        <v>4325</v>
      </c>
      <c r="H106" s="2" t="s">
        <v>22</v>
      </c>
      <c r="I106" s="2" t="s">
        <v>22</v>
      </c>
      <c r="M106" s="2" t="s">
        <v>20</v>
      </c>
      <c r="N106" s="2" t="s">
        <v>21</v>
      </c>
      <c r="O106" s="2" t="n">
        <v>0.92</v>
      </c>
      <c r="P106" s="2" t="s">
        <v>74</v>
      </c>
      <c r="Q106" s="2" t="n">
        <v>301958</v>
      </c>
    </row>
    <row r="107" customFormat="false" ht="12.95" hidden="false" customHeight="true" outlineLevel="0" collapsed="false">
      <c r="A107" s="1" t="str">
        <f aca="false">CONCATENATE(14,F107)</f>
        <v>144300</v>
      </c>
      <c r="B107" s="2" t="n">
        <v>2</v>
      </c>
      <c r="C107" s="2" t="n">
        <v>39</v>
      </c>
      <c r="D107" s="2" t="n">
        <v>9</v>
      </c>
      <c r="E107" s="2" t="n">
        <v>40</v>
      </c>
      <c r="F107" s="2" t="n">
        <v>4300</v>
      </c>
      <c r="H107" s="2" t="s">
        <v>22</v>
      </c>
      <c r="I107" s="2" t="s">
        <v>22</v>
      </c>
      <c r="M107" s="2" t="s">
        <v>20</v>
      </c>
      <c r="N107" s="2" t="s">
        <v>21</v>
      </c>
      <c r="O107" s="2" t="n">
        <v>0.93</v>
      </c>
      <c r="P107" s="2" t="s">
        <v>74</v>
      </c>
      <c r="Q107" s="2" t="n">
        <v>301959</v>
      </c>
    </row>
    <row r="108" customFormat="false" ht="12.95" hidden="false" customHeight="true" outlineLevel="0" collapsed="false">
      <c r="A108" s="1" t="str">
        <f aca="false">CONCATENATE(14,F108)</f>
        <v>144275</v>
      </c>
      <c r="B108" s="2" t="n">
        <v>2</v>
      </c>
      <c r="C108" s="2" t="n">
        <v>39</v>
      </c>
      <c r="D108" s="2" t="n">
        <v>9</v>
      </c>
      <c r="E108" s="2" t="n">
        <v>40</v>
      </c>
      <c r="F108" s="2" t="n">
        <v>4275</v>
      </c>
      <c r="H108" s="2" t="s">
        <v>22</v>
      </c>
      <c r="I108" s="2" t="s">
        <v>22</v>
      </c>
      <c r="M108" s="2" t="s">
        <v>20</v>
      </c>
      <c r="N108" s="2" t="s">
        <v>21</v>
      </c>
      <c r="O108" s="2" t="n">
        <v>0.92</v>
      </c>
      <c r="P108" s="2" t="s">
        <v>74</v>
      </c>
      <c r="Q108" s="2" t="n">
        <v>301960</v>
      </c>
    </row>
    <row r="109" customFormat="false" ht="12.95" hidden="false" customHeight="true" outlineLevel="0" collapsed="false">
      <c r="A109" s="1" t="str">
        <f aca="false">CONCATENATE(14,F109)</f>
        <v>144250</v>
      </c>
      <c r="B109" s="2" t="n">
        <v>2</v>
      </c>
      <c r="C109" s="2" t="n">
        <v>39</v>
      </c>
      <c r="D109" s="2" t="n">
        <v>9</v>
      </c>
      <c r="E109" s="2" t="n">
        <v>40</v>
      </c>
      <c r="F109" s="2" t="n">
        <v>4250</v>
      </c>
      <c r="H109" s="2" t="s">
        <v>22</v>
      </c>
      <c r="I109" s="2" t="s">
        <v>22</v>
      </c>
      <c r="M109" s="2" t="s">
        <v>20</v>
      </c>
      <c r="N109" s="2" t="s">
        <v>21</v>
      </c>
      <c r="O109" s="2" t="n">
        <v>0.92</v>
      </c>
      <c r="P109" s="2" t="s">
        <v>74</v>
      </c>
      <c r="Q109" s="2" t="n">
        <v>301961</v>
      </c>
    </row>
    <row r="110" customFormat="false" ht="12.95" hidden="false" customHeight="true" outlineLevel="0" collapsed="false">
      <c r="A110" s="1" t="str">
        <f aca="false">CONCATENATE(14,F110)</f>
        <v>144225</v>
      </c>
      <c r="B110" s="2" t="n">
        <v>2</v>
      </c>
      <c r="C110" s="2" t="n">
        <v>39</v>
      </c>
      <c r="D110" s="2" t="n">
        <v>9</v>
      </c>
      <c r="E110" s="2" t="n">
        <v>40</v>
      </c>
      <c r="F110" s="2" t="n">
        <v>4225</v>
      </c>
      <c r="H110" s="2" t="s">
        <v>22</v>
      </c>
      <c r="I110" s="2" t="s">
        <v>22</v>
      </c>
      <c r="M110" s="2" t="s">
        <v>20</v>
      </c>
      <c r="N110" s="2" t="s">
        <v>21</v>
      </c>
      <c r="O110" s="2" t="n">
        <v>0.91</v>
      </c>
      <c r="P110" s="2" t="s">
        <v>74</v>
      </c>
      <c r="Q110" s="2" t="n">
        <v>301962</v>
      </c>
    </row>
    <row r="111" customFormat="false" ht="12.95" hidden="false" customHeight="true" outlineLevel="0" collapsed="false">
      <c r="A111" s="1" t="str">
        <f aca="false">CONCATENATE(14,F111)</f>
        <v>144175</v>
      </c>
      <c r="B111" s="2" t="n">
        <v>2</v>
      </c>
      <c r="C111" s="2" t="n">
        <v>39</v>
      </c>
      <c r="D111" s="2" t="n">
        <v>9</v>
      </c>
      <c r="E111" s="2" t="n">
        <v>40</v>
      </c>
      <c r="F111" s="2" t="n">
        <v>4175</v>
      </c>
      <c r="H111" s="2" t="s">
        <v>22</v>
      </c>
      <c r="I111" s="2" t="s">
        <v>22</v>
      </c>
      <c r="M111" s="2" t="s">
        <v>20</v>
      </c>
      <c r="N111" s="2" t="s">
        <v>21</v>
      </c>
      <c r="O111" s="2" t="n">
        <v>0.92</v>
      </c>
      <c r="P111" s="2" t="s">
        <v>74</v>
      </c>
      <c r="Q111" s="2" t="n">
        <v>301963</v>
      </c>
    </row>
    <row r="112" customFormat="false" ht="12.95" hidden="false" customHeight="true" outlineLevel="0" collapsed="false">
      <c r="A112" s="1" t="str">
        <f aca="false">CONCATENATE(14,F112)</f>
        <v>144125</v>
      </c>
      <c r="B112" s="2" t="n">
        <v>2</v>
      </c>
      <c r="C112" s="2" t="n">
        <v>39</v>
      </c>
      <c r="D112" s="2" t="n">
        <v>9</v>
      </c>
      <c r="E112" s="2" t="n">
        <v>40</v>
      </c>
      <c r="F112" s="2" t="n">
        <v>4125</v>
      </c>
      <c r="H112" s="2" t="s">
        <v>22</v>
      </c>
      <c r="I112" s="2" t="s">
        <v>22</v>
      </c>
      <c r="M112" s="2" t="s">
        <v>20</v>
      </c>
      <c r="N112" s="2" t="s">
        <v>21</v>
      </c>
      <c r="O112" s="2" t="n">
        <v>0.91</v>
      </c>
      <c r="P112" s="2" t="s">
        <v>74</v>
      </c>
      <c r="Q112" s="2" t="n">
        <v>301964</v>
      </c>
    </row>
    <row r="113" customFormat="false" ht="12.95" hidden="false" customHeight="true" outlineLevel="0" collapsed="false">
      <c r="A113" s="1" t="str">
        <f aca="false">CONCATENATE(14,F113)</f>
        <v>144025</v>
      </c>
      <c r="B113" s="2" t="n">
        <v>2</v>
      </c>
      <c r="C113" s="2" t="n">
        <v>39</v>
      </c>
      <c r="D113" s="2" t="n">
        <v>9</v>
      </c>
      <c r="E113" s="2" t="n">
        <v>40</v>
      </c>
      <c r="F113" s="2" t="n">
        <v>4025</v>
      </c>
      <c r="H113" s="2" t="s">
        <v>22</v>
      </c>
      <c r="I113" s="2" t="s">
        <v>22</v>
      </c>
      <c r="M113" s="2" t="s">
        <v>20</v>
      </c>
      <c r="N113" s="2" t="s">
        <v>21</v>
      </c>
      <c r="O113" s="2" t="n">
        <v>0.91</v>
      </c>
      <c r="P113" s="2" t="s">
        <v>74</v>
      </c>
      <c r="Q113" s="2" t="n">
        <v>301965</v>
      </c>
    </row>
    <row r="114" customFormat="false" ht="12.95" hidden="false" customHeight="true" outlineLevel="0" collapsed="false">
      <c r="A114" s="1" t="str">
        <f aca="false">CONCATENATE(14,F114)</f>
        <v>143925</v>
      </c>
      <c r="B114" s="2" t="n">
        <v>2</v>
      </c>
      <c r="C114" s="2" t="n">
        <v>39</v>
      </c>
      <c r="D114" s="2" t="n">
        <v>9</v>
      </c>
      <c r="E114" s="2" t="n">
        <v>40</v>
      </c>
      <c r="F114" s="2" t="n">
        <v>3925</v>
      </c>
      <c r="H114" s="2" t="s">
        <v>22</v>
      </c>
      <c r="I114" s="2" t="s">
        <v>22</v>
      </c>
      <c r="N114" s="2" t="s">
        <v>21</v>
      </c>
      <c r="O114" s="2" t="n">
        <v>0.91</v>
      </c>
      <c r="P114" s="2" t="s">
        <v>74</v>
      </c>
      <c r="Q114" s="2" t="s">
        <v>75</v>
      </c>
    </row>
    <row r="116" customFormat="false" ht="12.95" hidden="false" customHeight="true" outlineLevel="0" collapsed="false">
      <c r="A116" s="1" t="str">
        <f aca="false">CONCATENATE(15,F116)</f>
        <v>153925</v>
      </c>
      <c r="B116" s="2" t="n">
        <v>2</v>
      </c>
      <c r="C116" s="2" t="n">
        <v>30</v>
      </c>
      <c r="D116" s="2" t="n">
        <v>9</v>
      </c>
      <c r="E116" s="2" t="n">
        <v>15</v>
      </c>
      <c r="F116" s="2" t="n">
        <v>3925</v>
      </c>
      <c r="H116" s="2" t="s">
        <v>22</v>
      </c>
      <c r="I116" s="2" t="s">
        <v>22</v>
      </c>
      <c r="M116" s="2" t="s">
        <v>20</v>
      </c>
      <c r="O116" s="2" t="n">
        <v>0.92</v>
      </c>
      <c r="P116" s="2" t="s">
        <v>74</v>
      </c>
      <c r="Q116" s="2" t="n">
        <v>301967</v>
      </c>
    </row>
    <row r="118" customFormat="false" ht="12.95" hidden="false" customHeight="true" outlineLevel="0" collapsed="false">
      <c r="A118" s="1" t="str">
        <f aca="false">CONCATENATE(16,F118)</f>
        <v>163925</v>
      </c>
      <c r="B118" s="2" t="n">
        <v>2</v>
      </c>
      <c r="C118" s="2" t="n">
        <v>30</v>
      </c>
      <c r="D118" s="2" t="n">
        <v>9</v>
      </c>
      <c r="E118" s="2" t="n">
        <v>20</v>
      </c>
      <c r="F118" s="2" t="n">
        <v>3925</v>
      </c>
      <c r="H118" s="2" t="s">
        <v>22</v>
      </c>
      <c r="I118" s="2" t="s">
        <v>22</v>
      </c>
      <c r="M118" s="2" t="s">
        <v>20</v>
      </c>
      <c r="N118" s="2" t="s">
        <v>21</v>
      </c>
      <c r="O118" s="2" t="n">
        <v>0.91</v>
      </c>
      <c r="P118" s="2" t="s">
        <v>74</v>
      </c>
      <c r="Q118" s="2" t="n">
        <v>301968</v>
      </c>
    </row>
    <row r="119" customFormat="false" ht="12.95" hidden="false" customHeight="true" outlineLevel="0" collapsed="false">
      <c r="A119" s="1" t="str">
        <f aca="false">CONCATENATE(16,F119)</f>
        <v>164025</v>
      </c>
      <c r="B119" s="2" t="n">
        <v>2</v>
      </c>
      <c r="C119" s="2" t="n">
        <v>30</v>
      </c>
      <c r="D119" s="2" t="n">
        <v>9</v>
      </c>
      <c r="E119" s="2" t="n">
        <v>20</v>
      </c>
      <c r="F119" s="2" t="n">
        <v>4025</v>
      </c>
      <c r="H119" s="2" t="s">
        <v>22</v>
      </c>
      <c r="I119" s="2" t="s">
        <v>22</v>
      </c>
      <c r="M119" s="2" t="s">
        <v>20</v>
      </c>
      <c r="N119" s="2" t="s">
        <v>21</v>
      </c>
      <c r="O119" s="2" t="n">
        <v>0.9</v>
      </c>
      <c r="P119" s="2" t="s">
        <v>74</v>
      </c>
      <c r="Q119" s="2" t="n">
        <v>301969</v>
      </c>
    </row>
    <row r="120" customFormat="false" ht="12.95" hidden="false" customHeight="true" outlineLevel="0" collapsed="false">
      <c r="A120" s="1" t="str">
        <f aca="false">CONCATENATE(16,F120)</f>
        <v>164125</v>
      </c>
      <c r="B120" s="2" t="n">
        <v>2</v>
      </c>
      <c r="C120" s="2" t="n">
        <v>30</v>
      </c>
      <c r="D120" s="2" t="n">
        <v>9</v>
      </c>
      <c r="E120" s="2" t="n">
        <v>20</v>
      </c>
      <c r="F120" s="2" t="n">
        <v>4125</v>
      </c>
      <c r="H120" s="2" t="s">
        <v>22</v>
      </c>
      <c r="I120" s="2" t="s">
        <v>22</v>
      </c>
      <c r="M120" s="2" t="s">
        <v>20</v>
      </c>
      <c r="N120" s="2" t="s">
        <v>21</v>
      </c>
      <c r="O120" s="2" t="n">
        <v>0.91</v>
      </c>
      <c r="P120" s="2" t="s">
        <v>74</v>
      </c>
      <c r="Q120" s="2" t="s">
        <v>76</v>
      </c>
    </row>
    <row r="121" customFormat="false" ht="12.95" hidden="false" customHeight="true" outlineLevel="0" collapsed="false">
      <c r="A121" s="1" t="str">
        <f aca="false">CONCATENATE(16,F121)</f>
        <v>164175</v>
      </c>
      <c r="B121" s="2" t="n">
        <v>2</v>
      </c>
      <c r="C121" s="2" t="n">
        <v>30</v>
      </c>
      <c r="D121" s="2" t="n">
        <v>9</v>
      </c>
      <c r="E121" s="2" t="n">
        <v>20</v>
      </c>
      <c r="F121" s="2" t="n">
        <v>4175</v>
      </c>
      <c r="H121" s="2" t="s">
        <v>22</v>
      </c>
      <c r="I121" s="2" t="s">
        <v>22</v>
      </c>
      <c r="M121" s="2" t="s">
        <v>20</v>
      </c>
      <c r="N121" s="2" t="s">
        <v>21</v>
      </c>
      <c r="O121" s="2" t="n">
        <v>0.91</v>
      </c>
      <c r="P121" s="2" t="s">
        <v>74</v>
      </c>
      <c r="Q121" s="2" t="n">
        <v>301971</v>
      </c>
    </row>
    <row r="122" customFormat="false" ht="12.95" hidden="false" customHeight="true" outlineLevel="0" collapsed="false">
      <c r="A122" s="1" t="str">
        <f aca="false">CONCATENATE(16,F122)</f>
        <v>164225</v>
      </c>
      <c r="B122" s="2" t="n">
        <v>2</v>
      </c>
      <c r="C122" s="2" t="n">
        <v>30</v>
      </c>
      <c r="D122" s="2" t="n">
        <v>9</v>
      </c>
      <c r="E122" s="2" t="n">
        <v>20</v>
      </c>
      <c r="F122" s="2" t="n">
        <v>4225</v>
      </c>
      <c r="H122" s="2" t="s">
        <v>22</v>
      </c>
      <c r="I122" s="2" t="s">
        <v>22</v>
      </c>
      <c r="M122" s="2" t="s">
        <v>20</v>
      </c>
      <c r="N122" s="2" t="s">
        <v>21</v>
      </c>
      <c r="O122" s="2" t="n">
        <v>0.91</v>
      </c>
      <c r="P122" s="2" t="s">
        <v>74</v>
      </c>
      <c r="Q122" s="2" t="n">
        <v>301972</v>
      </c>
    </row>
    <row r="123" customFormat="false" ht="12.95" hidden="false" customHeight="true" outlineLevel="0" collapsed="false">
      <c r="A123" s="1" t="str">
        <f aca="false">CONCATENATE(16,F123)</f>
        <v>164250</v>
      </c>
      <c r="B123" s="2" t="n">
        <v>2</v>
      </c>
      <c r="C123" s="2" t="n">
        <v>30</v>
      </c>
      <c r="D123" s="2" t="n">
        <v>9</v>
      </c>
      <c r="E123" s="2" t="n">
        <v>20</v>
      </c>
      <c r="F123" s="2" t="n">
        <v>4250</v>
      </c>
      <c r="H123" s="2" t="s">
        <v>22</v>
      </c>
      <c r="I123" s="2" t="s">
        <v>22</v>
      </c>
      <c r="M123" s="2" t="s">
        <v>20</v>
      </c>
      <c r="N123" s="2" t="s">
        <v>21</v>
      </c>
      <c r="O123" s="2" t="n">
        <v>0.91</v>
      </c>
      <c r="P123" s="2" t="s">
        <v>74</v>
      </c>
      <c r="Q123" s="2" t="n">
        <v>301973</v>
      </c>
    </row>
    <row r="124" customFormat="false" ht="12.95" hidden="false" customHeight="true" outlineLevel="0" collapsed="false">
      <c r="A124" s="1" t="str">
        <f aca="false">CONCATENATE(16,F124)</f>
        <v>164275</v>
      </c>
      <c r="B124" s="2" t="n">
        <v>2</v>
      </c>
      <c r="C124" s="2" t="n">
        <v>30</v>
      </c>
      <c r="D124" s="2" t="n">
        <v>9</v>
      </c>
      <c r="E124" s="2" t="n">
        <v>20</v>
      </c>
      <c r="F124" s="2" t="n">
        <v>4275</v>
      </c>
      <c r="H124" s="2" t="s">
        <v>22</v>
      </c>
      <c r="I124" s="2" t="s">
        <v>22</v>
      </c>
      <c r="M124" s="2" t="s">
        <v>20</v>
      </c>
      <c r="N124" s="2" t="s">
        <v>21</v>
      </c>
      <c r="Q124" s="2" t="n">
        <v>301974</v>
      </c>
    </row>
    <row r="125" customFormat="false" ht="12.95" hidden="false" customHeight="true" outlineLevel="0" collapsed="false">
      <c r="A125" s="1" t="str">
        <f aca="false">CONCATENATE(16,F125)</f>
        <v>164300</v>
      </c>
      <c r="B125" s="2" t="n">
        <v>2</v>
      </c>
      <c r="C125" s="2" t="n">
        <v>30</v>
      </c>
      <c r="D125" s="2" t="n">
        <v>9</v>
      </c>
      <c r="E125" s="2" t="n">
        <v>20</v>
      </c>
      <c r="F125" s="2" t="n">
        <v>4300</v>
      </c>
      <c r="H125" s="2" t="s">
        <v>22</v>
      </c>
      <c r="I125" s="2" t="s">
        <v>22</v>
      </c>
      <c r="M125" s="2" t="s">
        <v>20</v>
      </c>
      <c r="N125" s="2" t="s">
        <v>21</v>
      </c>
      <c r="Q125" s="2" t="n">
        <v>301975</v>
      </c>
    </row>
    <row r="126" customFormat="false" ht="12.95" hidden="false" customHeight="true" outlineLevel="0" collapsed="false">
      <c r="A126" s="1" t="str">
        <f aca="false">CONCATENATE(16,F126)</f>
        <v>164325</v>
      </c>
      <c r="B126" s="2" t="n">
        <v>2</v>
      </c>
      <c r="C126" s="2" t="n">
        <v>30</v>
      </c>
      <c r="D126" s="2" t="n">
        <v>9</v>
      </c>
      <c r="E126" s="2" t="n">
        <v>20</v>
      </c>
      <c r="F126" s="2" t="n">
        <v>4325</v>
      </c>
      <c r="H126" s="2" t="s">
        <v>22</v>
      </c>
      <c r="I126" s="2" t="s">
        <v>22</v>
      </c>
      <c r="M126" s="2" t="s">
        <v>20</v>
      </c>
      <c r="N126" s="2" t="s">
        <v>21</v>
      </c>
      <c r="Q126" s="2" t="n">
        <v>301976</v>
      </c>
    </row>
    <row r="127" customFormat="false" ht="12.95" hidden="false" customHeight="true" outlineLevel="0" collapsed="false">
      <c r="A127" s="1" t="str">
        <f aca="false">CONCATENATE(16,F127)</f>
        <v>164350</v>
      </c>
      <c r="B127" s="2" t="n">
        <v>2</v>
      </c>
      <c r="C127" s="2" t="n">
        <v>30</v>
      </c>
      <c r="D127" s="2" t="n">
        <v>9</v>
      </c>
      <c r="E127" s="2" t="n">
        <v>20</v>
      </c>
      <c r="F127" s="2" t="n">
        <v>4350</v>
      </c>
      <c r="H127" s="2" t="s">
        <v>22</v>
      </c>
      <c r="I127" s="2" t="s">
        <v>22</v>
      </c>
      <c r="M127" s="2" t="s">
        <v>20</v>
      </c>
      <c r="N127" s="2" t="s">
        <v>21</v>
      </c>
      <c r="Q127" s="2" t="n">
        <v>301977</v>
      </c>
    </row>
    <row r="129" customFormat="false" ht="12.95" hidden="false" customHeight="true" outlineLevel="0" collapsed="false">
      <c r="A129" s="1" t="str">
        <f aca="false">CONCATENATE(17,F129)</f>
        <v>174350</v>
      </c>
      <c r="B129" s="2" t="n">
        <v>2</v>
      </c>
      <c r="C129" s="2" t="n">
        <v>30</v>
      </c>
      <c r="D129" s="2" t="n">
        <v>9</v>
      </c>
      <c r="E129" s="2" t="n">
        <v>25</v>
      </c>
      <c r="F129" s="2" t="n">
        <v>4350</v>
      </c>
      <c r="H129" s="2" t="s">
        <v>22</v>
      </c>
      <c r="I129" s="2" t="s">
        <v>22</v>
      </c>
      <c r="M129" s="2" t="s">
        <v>20</v>
      </c>
      <c r="N129" s="2" t="s">
        <v>21</v>
      </c>
      <c r="Q129" s="2" t="n">
        <v>301978</v>
      </c>
    </row>
    <row r="130" customFormat="false" ht="12.95" hidden="false" customHeight="true" outlineLevel="0" collapsed="false">
      <c r="A130" s="1" t="str">
        <f aca="false">CONCATENATE(17,F130)</f>
        <v>174325</v>
      </c>
      <c r="B130" s="2" t="n">
        <v>2</v>
      </c>
      <c r="C130" s="2" t="n">
        <v>30</v>
      </c>
      <c r="D130" s="2" t="n">
        <v>9</v>
      </c>
      <c r="E130" s="2" t="n">
        <v>25</v>
      </c>
      <c r="F130" s="2" t="n">
        <v>4325</v>
      </c>
      <c r="H130" s="2" t="s">
        <v>22</v>
      </c>
      <c r="I130" s="2" t="s">
        <v>22</v>
      </c>
      <c r="M130" s="2" t="s">
        <v>20</v>
      </c>
      <c r="N130" s="2" t="s">
        <v>21</v>
      </c>
      <c r="Q130" s="2" t="s">
        <v>77</v>
      </c>
    </row>
    <row r="131" customFormat="false" ht="12.95" hidden="false" customHeight="true" outlineLevel="0" collapsed="false">
      <c r="A131" s="1" t="str">
        <f aca="false">CONCATENATE(17,F131)</f>
        <v>174300</v>
      </c>
      <c r="B131" s="2" t="n">
        <v>2</v>
      </c>
      <c r="C131" s="2" t="n">
        <v>30</v>
      </c>
      <c r="D131" s="2" t="n">
        <v>9</v>
      </c>
      <c r="E131" s="2" t="n">
        <v>25</v>
      </c>
      <c r="F131" s="2" t="n">
        <v>4300</v>
      </c>
      <c r="H131" s="2" t="s">
        <v>22</v>
      </c>
      <c r="I131" s="2" t="s">
        <v>22</v>
      </c>
      <c r="M131" s="2" t="s">
        <v>20</v>
      </c>
      <c r="N131" s="2" t="s">
        <v>21</v>
      </c>
      <c r="Q131" s="2" t="n">
        <v>301980</v>
      </c>
    </row>
    <row r="132" customFormat="false" ht="12.95" hidden="false" customHeight="true" outlineLevel="0" collapsed="false">
      <c r="A132" s="1" t="str">
        <f aca="false">CONCATENATE(17,F132)</f>
        <v>174275</v>
      </c>
      <c r="B132" s="2" t="n">
        <v>2</v>
      </c>
      <c r="C132" s="2" t="n">
        <v>30</v>
      </c>
      <c r="D132" s="2" t="n">
        <v>9</v>
      </c>
      <c r="E132" s="2" t="n">
        <v>25</v>
      </c>
      <c r="F132" s="2" t="n">
        <v>4275</v>
      </c>
      <c r="H132" s="2" t="s">
        <v>22</v>
      </c>
      <c r="I132" s="2" t="s">
        <v>22</v>
      </c>
      <c r="M132" s="2" t="s">
        <v>20</v>
      </c>
      <c r="N132" s="2" t="s">
        <v>21</v>
      </c>
      <c r="Q132" s="2" t="n">
        <v>301981</v>
      </c>
    </row>
    <row r="133" customFormat="false" ht="12.95" hidden="false" customHeight="true" outlineLevel="0" collapsed="false">
      <c r="A133" s="1" t="str">
        <f aca="false">CONCATENATE(17,F133)</f>
        <v>174250</v>
      </c>
      <c r="B133" s="2" t="n">
        <v>2</v>
      </c>
      <c r="C133" s="2" t="n">
        <v>30</v>
      </c>
      <c r="D133" s="2" t="n">
        <v>9</v>
      </c>
      <c r="E133" s="2" t="n">
        <v>25</v>
      </c>
      <c r="F133" s="2" t="n">
        <v>4250</v>
      </c>
      <c r="H133" s="2" t="s">
        <v>22</v>
      </c>
      <c r="I133" s="2" t="s">
        <v>22</v>
      </c>
      <c r="M133" s="2" t="s">
        <v>20</v>
      </c>
      <c r="N133" s="2" t="s">
        <v>21</v>
      </c>
      <c r="Q133" s="2" t="n">
        <v>301982</v>
      </c>
    </row>
    <row r="134" customFormat="false" ht="12.95" hidden="false" customHeight="true" outlineLevel="0" collapsed="false">
      <c r="A134" s="1" t="str">
        <f aca="false">CONCATENATE(17,F134)</f>
        <v>174225</v>
      </c>
      <c r="B134" s="2" t="n">
        <v>2</v>
      </c>
      <c r="C134" s="2" t="n">
        <v>30</v>
      </c>
      <c r="D134" s="2" t="n">
        <v>9</v>
      </c>
      <c r="E134" s="2" t="n">
        <v>25</v>
      </c>
      <c r="F134" s="2" t="n">
        <v>4225</v>
      </c>
      <c r="H134" s="2" t="s">
        <v>22</v>
      </c>
      <c r="I134" s="2" t="s">
        <v>22</v>
      </c>
      <c r="M134" s="2" t="s">
        <v>20</v>
      </c>
      <c r="N134" s="2" t="s">
        <v>21</v>
      </c>
      <c r="Q134" s="2" t="n">
        <v>301983</v>
      </c>
    </row>
    <row r="135" customFormat="false" ht="12.95" hidden="false" customHeight="true" outlineLevel="0" collapsed="false">
      <c r="A135" s="1" t="str">
        <f aca="false">CONCATENATE(17,F135)</f>
        <v>174175</v>
      </c>
      <c r="B135" s="2" t="n">
        <v>2</v>
      </c>
      <c r="C135" s="2" t="n">
        <v>30</v>
      </c>
      <c r="D135" s="2" t="n">
        <v>9</v>
      </c>
      <c r="E135" s="2" t="n">
        <v>25</v>
      </c>
      <c r="F135" s="2" t="n">
        <v>4175</v>
      </c>
      <c r="H135" s="2" t="s">
        <v>22</v>
      </c>
      <c r="I135" s="2" t="s">
        <v>22</v>
      </c>
      <c r="M135" s="2" t="s">
        <v>20</v>
      </c>
      <c r="N135" s="2" t="s">
        <v>21</v>
      </c>
      <c r="Q135" s="2" t="n">
        <v>301984</v>
      </c>
    </row>
    <row r="136" customFormat="false" ht="12.95" hidden="false" customHeight="true" outlineLevel="0" collapsed="false">
      <c r="A136" s="1" t="str">
        <f aca="false">CONCATENATE(17,F136)</f>
        <v>174125</v>
      </c>
      <c r="B136" s="2" t="n">
        <v>2</v>
      </c>
      <c r="C136" s="2" t="n">
        <v>30</v>
      </c>
      <c r="D136" s="2" t="n">
        <v>9</v>
      </c>
      <c r="E136" s="2" t="n">
        <v>25</v>
      </c>
      <c r="F136" s="2" t="n">
        <v>4125</v>
      </c>
      <c r="H136" s="2" t="s">
        <v>22</v>
      </c>
      <c r="I136" s="2" t="s">
        <v>22</v>
      </c>
      <c r="M136" s="2" t="s">
        <v>20</v>
      </c>
      <c r="N136" s="2" t="s">
        <v>21</v>
      </c>
      <c r="Q136" s="2" t="n">
        <v>301985</v>
      </c>
    </row>
    <row r="137" customFormat="false" ht="12.95" hidden="false" customHeight="true" outlineLevel="0" collapsed="false">
      <c r="A137" s="1" t="str">
        <f aca="false">CONCATENATE(17,F137)</f>
        <v>174025</v>
      </c>
      <c r="B137" s="2" t="n">
        <v>2</v>
      </c>
      <c r="C137" s="2" t="n">
        <v>30</v>
      </c>
      <c r="D137" s="2" t="n">
        <v>9</v>
      </c>
      <c r="E137" s="2" t="n">
        <v>25</v>
      </c>
      <c r="F137" s="2" t="n">
        <v>4025</v>
      </c>
      <c r="H137" s="2" t="s">
        <v>22</v>
      </c>
      <c r="I137" s="2" t="s">
        <v>22</v>
      </c>
      <c r="M137" s="2" t="s">
        <v>20</v>
      </c>
      <c r="N137" s="2" t="s">
        <v>21</v>
      </c>
      <c r="Q137" s="2" t="n">
        <v>301986</v>
      </c>
    </row>
    <row r="138" customFormat="false" ht="12.95" hidden="false" customHeight="true" outlineLevel="0" collapsed="false">
      <c r="A138" s="1" t="str">
        <f aca="false">CONCATENATE(17,F138)</f>
        <v>173925</v>
      </c>
      <c r="B138" s="2" t="n">
        <v>2</v>
      </c>
      <c r="C138" s="2" t="n">
        <v>30</v>
      </c>
      <c r="D138" s="2" t="n">
        <v>9</v>
      </c>
      <c r="E138" s="2" t="n">
        <v>25</v>
      </c>
      <c r="F138" s="2" t="n">
        <v>3925</v>
      </c>
      <c r="H138" s="2" t="s">
        <v>22</v>
      </c>
      <c r="I138" s="2" t="s">
        <v>22</v>
      </c>
      <c r="M138" s="2" t="s">
        <v>20</v>
      </c>
      <c r="N138" s="2" t="s">
        <v>21</v>
      </c>
      <c r="Q138" s="2" t="n">
        <v>301987</v>
      </c>
    </row>
    <row r="140" customFormat="false" ht="12.95" hidden="false" customHeight="true" outlineLevel="0" collapsed="false">
      <c r="A140" s="1" t="str">
        <f aca="false">CONCATENATE(18,F140)</f>
        <v>183925</v>
      </c>
      <c r="C140" s="2" t="n">
        <v>30</v>
      </c>
      <c r="D140" s="2" t="n">
        <v>9</v>
      </c>
      <c r="E140" s="2" t="n">
        <v>50</v>
      </c>
      <c r="F140" s="2" t="n">
        <v>3925</v>
      </c>
      <c r="H140" s="2" t="s">
        <v>22</v>
      </c>
      <c r="I140" s="2" t="s">
        <v>22</v>
      </c>
      <c r="M140" s="2" t="s">
        <v>20</v>
      </c>
      <c r="N140" s="2" t="s">
        <v>21</v>
      </c>
      <c r="Q140" s="2" t="n">
        <v>301988</v>
      </c>
    </row>
    <row r="141" customFormat="false" ht="12.95" hidden="false" customHeight="true" outlineLevel="0" collapsed="false">
      <c r="A141" s="1" t="str">
        <f aca="false">CONCATENATE(18,F141)</f>
        <v>184025</v>
      </c>
      <c r="C141" s="2" t="n">
        <v>30</v>
      </c>
      <c r="D141" s="2" t="n">
        <v>9</v>
      </c>
      <c r="E141" s="2" t="n">
        <v>50</v>
      </c>
      <c r="F141" s="2" t="n">
        <v>4025</v>
      </c>
      <c r="H141" s="2" t="s">
        <v>22</v>
      </c>
      <c r="I141" s="2" t="s">
        <v>22</v>
      </c>
      <c r="M141" s="2" t="s">
        <v>20</v>
      </c>
      <c r="N141" s="2" t="s">
        <v>21</v>
      </c>
      <c r="Q141" s="2" t="n">
        <v>301989</v>
      </c>
    </row>
    <row r="142" customFormat="false" ht="12.95" hidden="false" customHeight="true" outlineLevel="0" collapsed="false">
      <c r="A142" s="1" t="str">
        <f aca="false">CONCATENATE(18,F142)</f>
        <v>184125</v>
      </c>
      <c r="C142" s="2" t="n">
        <v>30</v>
      </c>
      <c r="D142" s="2" t="n">
        <v>9</v>
      </c>
      <c r="E142" s="2" t="n">
        <v>50</v>
      </c>
      <c r="F142" s="2" t="n">
        <v>4125</v>
      </c>
      <c r="H142" s="2" t="s">
        <v>22</v>
      </c>
      <c r="I142" s="2" t="s">
        <v>22</v>
      </c>
      <c r="M142" s="2" t="s">
        <v>20</v>
      </c>
      <c r="N142" s="2" t="s">
        <v>21</v>
      </c>
      <c r="Q142" s="2" t="n">
        <v>301990</v>
      </c>
    </row>
    <row r="143" customFormat="false" ht="12.95" hidden="false" customHeight="true" outlineLevel="0" collapsed="false">
      <c r="A143" s="1" t="str">
        <f aca="false">CONCATENATE(18,F143)</f>
        <v>184175</v>
      </c>
      <c r="C143" s="2" t="n">
        <v>30</v>
      </c>
      <c r="D143" s="2" t="n">
        <v>9</v>
      </c>
      <c r="E143" s="2" t="n">
        <v>50</v>
      </c>
      <c r="F143" s="2" t="n">
        <v>4175</v>
      </c>
      <c r="H143" s="2" t="s">
        <v>22</v>
      </c>
      <c r="I143" s="2" t="s">
        <v>22</v>
      </c>
      <c r="M143" s="2" t="s">
        <v>20</v>
      </c>
      <c r="N143" s="2" t="s">
        <v>21</v>
      </c>
      <c r="Q143" s="2" t="n">
        <v>301991</v>
      </c>
    </row>
    <row r="144" customFormat="false" ht="12.95" hidden="false" customHeight="true" outlineLevel="0" collapsed="false">
      <c r="A144" s="1" t="str">
        <f aca="false">CONCATENATE(18,F144)</f>
        <v>184225</v>
      </c>
      <c r="C144" s="2" t="n">
        <v>30</v>
      </c>
      <c r="D144" s="2" t="n">
        <v>9</v>
      </c>
      <c r="E144" s="2" t="n">
        <v>50</v>
      </c>
      <c r="F144" s="2" t="n">
        <v>4225</v>
      </c>
      <c r="H144" s="2" t="s">
        <v>22</v>
      </c>
      <c r="I144" s="2" t="s">
        <v>22</v>
      </c>
      <c r="M144" s="2" t="s">
        <v>20</v>
      </c>
      <c r="N144" s="2" t="s">
        <v>21</v>
      </c>
      <c r="Q144" s="2" t="n">
        <v>301992</v>
      </c>
    </row>
    <row r="145" customFormat="false" ht="12.95" hidden="false" customHeight="true" outlineLevel="0" collapsed="false">
      <c r="A145" s="1" t="str">
        <f aca="false">CONCATENATE(18,F145)</f>
        <v>184250</v>
      </c>
      <c r="C145" s="2" t="n">
        <v>30</v>
      </c>
      <c r="D145" s="2" t="n">
        <v>9</v>
      </c>
      <c r="E145" s="2" t="n">
        <v>50</v>
      </c>
      <c r="F145" s="2" t="n">
        <v>4250</v>
      </c>
      <c r="H145" s="2" t="s">
        <v>22</v>
      </c>
      <c r="I145" s="2" t="s">
        <v>22</v>
      </c>
      <c r="M145" s="2" t="s">
        <v>20</v>
      </c>
      <c r="N145" s="2" t="s">
        <v>21</v>
      </c>
      <c r="Q145" s="2" t="n">
        <v>301993</v>
      </c>
    </row>
    <row r="146" customFormat="false" ht="12.95" hidden="false" customHeight="true" outlineLevel="0" collapsed="false">
      <c r="A146" s="1" t="str">
        <f aca="false">CONCATENATE(18,F146)</f>
        <v>184275</v>
      </c>
      <c r="C146" s="2" t="n">
        <v>30</v>
      </c>
      <c r="D146" s="2" t="n">
        <v>9</v>
      </c>
      <c r="E146" s="2" t="n">
        <v>50</v>
      </c>
      <c r="F146" s="2" t="n">
        <v>4275</v>
      </c>
      <c r="H146" s="2" t="s">
        <v>22</v>
      </c>
      <c r="I146" s="2" t="s">
        <v>22</v>
      </c>
      <c r="M146" s="2" t="s">
        <v>20</v>
      </c>
      <c r="N146" s="2" t="s">
        <v>21</v>
      </c>
      <c r="Q146" s="2" t="n">
        <v>301994</v>
      </c>
    </row>
    <row r="147" customFormat="false" ht="12.95" hidden="false" customHeight="true" outlineLevel="0" collapsed="false">
      <c r="A147" s="1" t="str">
        <f aca="false">CONCATENATE(18,F147)</f>
        <v>184300</v>
      </c>
      <c r="C147" s="2" t="n">
        <v>30</v>
      </c>
      <c r="D147" s="2" t="n">
        <v>9</v>
      </c>
      <c r="E147" s="2" t="n">
        <v>50</v>
      </c>
      <c r="F147" s="2" t="n">
        <v>4300</v>
      </c>
      <c r="H147" s="2" t="s">
        <v>22</v>
      </c>
      <c r="I147" s="2" t="s">
        <v>22</v>
      </c>
      <c r="M147" s="2" t="s">
        <v>20</v>
      </c>
      <c r="N147" s="2" t="s">
        <v>21</v>
      </c>
      <c r="Q147" s="2" t="n">
        <v>301995</v>
      </c>
    </row>
    <row r="148" customFormat="false" ht="12.95" hidden="false" customHeight="true" outlineLevel="0" collapsed="false">
      <c r="A148" s="1" t="str">
        <f aca="false">CONCATENATE(18,F148)</f>
        <v>184325</v>
      </c>
      <c r="C148" s="2" t="n">
        <v>30</v>
      </c>
      <c r="D148" s="2" t="n">
        <v>9</v>
      </c>
      <c r="E148" s="2" t="n">
        <v>50</v>
      </c>
      <c r="F148" s="2" t="n">
        <v>4325</v>
      </c>
      <c r="H148" s="2" t="s">
        <v>22</v>
      </c>
      <c r="I148" s="2" t="s">
        <v>22</v>
      </c>
      <c r="M148" s="2" t="s">
        <v>20</v>
      </c>
      <c r="N148" s="2" t="s">
        <v>21</v>
      </c>
      <c r="Q148" s="2" t="n">
        <v>301996</v>
      </c>
    </row>
    <row r="149" customFormat="false" ht="12.95" hidden="false" customHeight="true" outlineLevel="0" collapsed="false">
      <c r="A149" s="1" t="str">
        <f aca="false">CONCATENATE(18,F149)</f>
        <v>184350</v>
      </c>
      <c r="C149" s="2" t="n">
        <v>30</v>
      </c>
      <c r="D149" s="2" t="n">
        <v>9</v>
      </c>
      <c r="E149" s="2" t="n">
        <v>50</v>
      </c>
      <c r="F149" s="2" t="n">
        <v>4350</v>
      </c>
      <c r="H149" s="2" t="s">
        <v>22</v>
      </c>
      <c r="I149" s="2" t="s">
        <v>22</v>
      </c>
      <c r="M149" s="2" t="s">
        <v>20</v>
      </c>
      <c r="N149" s="2" t="s">
        <v>21</v>
      </c>
      <c r="Q149" s="2" t="n">
        <v>301997</v>
      </c>
    </row>
    <row r="152" customFormat="false" ht="23.85" hidden="false" customHeight="false" outlineLevel="0" collapsed="false">
      <c r="A152" s="1" t="s">
        <v>78</v>
      </c>
      <c r="B152" s="2" t="n">
        <v>1</v>
      </c>
      <c r="C152" s="2" t="n">
        <v>15</v>
      </c>
      <c r="D152" s="2" t="n">
        <v>9</v>
      </c>
      <c r="E152" s="2" t="n">
        <v>30</v>
      </c>
      <c r="F152" s="2" t="n">
        <v>4275</v>
      </c>
      <c r="G152" s="2" t="n">
        <v>784</v>
      </c>
      <c r="H152" s="2" t="s">
        <v>22</v>
      </c>
      <c r="I152" s="2" t="s">
        <v>19</v>
      </c>
      <c r="J152" s="2" t="s">
        <v>79</v>
      </c>
      <c r="L152" s="2" t="n">
        <v>321</v>
      </c>
      <c r="M152" s="8" t="s">
        <v>20</v>
      </c>
      <c r="N152" s="2" t="s">
        <v>80</v>
      </c>
      <c r="O152" s="2" t="n">
        <v>23.8</v>
      </c>
      <c r="P152" s="2" t="s">
        <v>81</v>
      </c>
      <c r="Q152" s="2" t="n">
        <v>302044</v>
      </c>
      <c r="R152" s="2" t="s">
        <v>82</v>
      </c>
    </row>
    <row r="153" customFormat="false" ht="23.85" hidden="false" customHeight="false" outlineLevel="0" collapsed="false">
      <c r="A153" s="1" t="n">
        <v>172</v>
      </c>
      <c r="B153" s="2" t="n">
        <v>0</v>
      </c>
      <c r="C153" s="2" t="n">
        <v>5</v>
      </c>
      <c r="D153" s="2" t="n">
        <v>9</v>
      </c>
      <c r="E153" s="2" t="n">
        <v>30</v>
      </c>
      <c r="F153" s="2" t="n">
        <v>4275</v>
      </c>
      <c r="G153" s="2" t="n">
        <v>784</v>
      </c>
      <c r="H153" s="2" t="s">
        <v>22</v>
      </c>
      <c r="I153" s="2" t="s">
        <v>19</v>
      </c>
      <c r="J153" s="2" t="s">
        <v>79</v>
      </c>
      <c r="L153" s="2" t="n">
        <v>1.1</v>
      </c>
      <c r="M153" s="8" t="s">
        <v>20</v>
      </c>
      <c r="N153" s="2" t="s">
        <v>80</v>
      </c>
      <c r="O153" s="2" t="n">
        <v>0</v>
      </c>
      <c r="P153" s="2" t="s">
        <v>81</v>
      </c>
      <c r="Q153" s="2" t="n">
        <v>302044</v>
      </c>
      <c r="R153" s="2" t="s">
        <v>83</v>
      </c>
    </row>
    <row r="154" customFormat="false" ht="23.85" hidden="false" customHeight="false" outlineLevel="0" collapsed="false">
      <c r="A154" s="1" t="n">
        <v>173</v>
      </c>
      <c r="C154" s="2" t="n">
        <v>5</v>
      </c>
      <c r="D154" s="2" t="n">
        <v>9</v>
      </c>
      <c r="E154" s="2" t="n">
        <v>30</v>
      </c>
      <c r="F154" s="2" t="n">
        <v>4275</v>
      </c>
      <c r="G154" s="2" t="n">
        <v>784</v>
      </c>
      <c r="H154" s="2" t="s">
        <v>22</v>
      </c>
      <c r="I154" s="2" t="s">
        <v>19</v>
      </c>
      <c r="J154" s="2" t="s">
        <v>79</v>
      </c>
      <c r="L154" s="2" t="n">
        <v>1</v>
      </c>
      <c r="M154" s="8" t="s">
        <v>20</v>
      </c>
      <c r="N154" s="2" t="s">
        <v>80</v>
      </c>
      <c r="O154" s="2" t="n">
        <v>0</v>
      </c>
      <c r="P154" s="2" t="s">
        <v>81</v>
      </c>
      <c r="Q154" s="2" t="n">
        <v>302044</v>
      </c>
      <c r="R154" s="2" t="s">
        <v>83</v>
      </c>
    </row>
    <row r="155" customFormat="false" ht="23.85" hidden="false" customHeight="false" outlineLevel="0" collapsed="false">
      <c r="A155" s="1" t="n">
        <v>174</v>
      </c>
      <c r="C155" s="2" t="n">
        <v>5</v>
      </c>
      <c r="D155" s="2" t="n">
        <v>9</v>
      </c>
      <c r="E155" s="2" t="n">
        <v>30</v>
      </c>
      <c r="F155" s="2" t="n">
        <v>4275</v>
      </c>
      <c r="G155" s="2" t="n">
        <v>784</v>
      </c>
      <c r="H155" s="2" t="s">
        <v>22</v>
      </c>
      <c r="I155" s="2" t="s">
        <v>19</v>
      </c>
      <c r="J155" s="2" t="s">
        <v>79</v>
      </c>
      <c r="L155" s="2" t="n">
        <v>0.978</v>
      </c>
      <c r="M155" s="8" t="s">
        <v>20</v>
      </c>
      <c r="N155" s="2" t="s">
        <v>80</v>
      </c>
      <c r="O155" s="2" t="n">
        <v>0</v>
      </c>
      <c r="P155" s="2" t="s">
        <v>81</v>
      </c>
      <c r="Q155" s="2" t="n">
        <v>302044</v>
      </c>
      <c r="R155" s="2" t="s">
        <v>83</v>
      </c>
    </row>
    <row r="156" customFormat="false" ht="23.85" hidden="false" customHeight="false" outlineLevel="0" collapsed="false">
      <c r="A156" s="1" t="n">
        <v>175</v>
      </c>
      <c r="C156" s="2" t="n">
        <v>5</v>
      </c>
      <c r="D156" s="2" t="n">
        <v>9</v>
      </c>
      <c r="E156" s="2" t="n">
        <v>30</v>
      </c>
      <c r="F156" s="2" t="n">
        <v>4275</v>
      </c>
      <c r="G156" s="2" t="n">
        <v>784</v>
      </c>
      <c r="H156" s="2" t="s">
        <v>22</v>
      </c>
      <c r="I156" s="2" t="s">
        <v>19</v>
      </c>
      <c r="J156" s="2" t="s">
        <v>79</v>
      </c>
      <c r="L156" s="2" t="n">
        <v>1</v>
      </c>
      <c r="M156" s="8" t="s">
        <v>20</v>
      </c>
      <c r="N156" s="2" t="s">
        <v>80</v>
      </c>
      <c r="O156" s="2" t="n">
        <v>0</v>
      </c>
      <c r="P156" s="2" t="s">
        <v>81</v>
      </c>
      <c r="Q156" s="2" t="n">
        <v>302044</v>
      </c>
      <c r="R156" s="2" t="s">
        <v>83</v>
      </c>
    </row>
    <row r="157" customFormat="false" ht="23.85" hidden="false" customHeight="false" outlineLevel="0" collapsed="false">
      <c r="A157" s="1" t="n">
        <v>176</v>
      </c>
      <c r="B157" s="2" t="n">
        <v>1</v>
      </c>
      <c r="C157" s="2" t="n">
        <v>5</v>
      </c>
      <c r="D157" s="2" t="n">
        <v>9</v>
      </c>
      <c r="E157" s="2" t="n">
        <v>30</v>
      </c>
      <c r="F157" s="2" t="n">
        <v>4275</v>
      </c>
      <c r="G157" s="2" t="n">
        <v>784</v>
      </c>
      <c r="H157" s="2" t="s">
        <v>22</v>
      </c>
      <c r="I157" s="2" t="s">
        <v>19</v>
      </c>
      <c r="J157" s="2" t="s">
        <v>79</v>
      </c>
      <c r="L157" s="2" t="n">
        <v>19.3</v>
      </c>
      <c r="M157" s="8" t="s">
        <v>20</v>
      </c>
      <c r="N157" s="2" t="s">
        <v>80</v>
      </c>
      <c r="O157" s="2" t="n">
        <v>49</v>
      </c>
      <c r="P157" s="2" t="s">
        <v>81</v>
      </c>
      <c r="Q157" s="2" t="n">
        <v>302044</v>
      </c>
      <c r="R157" s="2" t="s">
        <v>84</v>
      </c>
    </row>
    <row r="158" customFormat="false" ht="23.85" hidden="false" customHeight="false" outlineLevel="0" collapsed="false">
      <c r="A158" s="1" t="n">
        <v>177</v>
      </c>
      <c r="B158" s="2" t="n">
        <v>1</v>
      </c>
      <c r="C158" s="2" t="n">
        <v>5</v>
      </c>
      <c r="D158" s="2" t="n">
        <v>9</v>
      </c>
      <c r="E158" s="2" t="n">
        <v>30</v>
      </c>
      <c r="F158" s="2" t="n">
        <v>4275</v>
      </c>
      <c r="G158" s="2" t="n">
        <v>784</v>
      </c>
      <c r="H158" s="2" t="s">
        <v>22</v>
      </c>
      <c r="I158" s="2" t="s">
        <v>19</v>
      </c>
      <c r="J158" s="2" t="s">
        <v>79</v>
      </c>
      <c r="L158" s="2" t="n">
        <v>187</v>
      </c>
      <c r="M158" s="8" t="s">
        <v>20</v>
      </c>
      <c r="N158" s="2" t="s">
        <v>80</v>
      </c>
      <c r="O158" s="2" t="n">
        <v>49</v>
      </c>
      <c r="P158" s="2" t="s">
        <v>81</v>
      </c>
      <c r="Q158" s="2" t="n">
        <v>302044</v>
      </c>
      <c r="R158" s="2" t="s">
        <v>84</v>
      </c>
    </row>
    <row r="159" customFormat="false" ht="23.85" hidden="false" customHeight="false" outlineLevel="0" collapsed="false">
      <c r="A159" s="1" t="s">
        <v>85</v>
      </c>
      <c r="B159" s="2" t="n">
        <v>1</v>
      </c>
      <c r="C159" s="2" t="n">
        <v>15</v>
      </c>
      <c r="D159" s="2" t="n">
        <v>9</v>
      </c>
      <c r="E159" s="2" t="n">
        <v>30</v>
      </c>
      <c r="F159" s="2" t="n">
        <v>4275</v>
      </c>
      <c r="G159" s="2" t="n">
        <v>784</v>
      </c>
      <c r="H159" s="2" t="s">
        <v>22</v>
      </c>
      <c r="I159" s="2" t="s">
        <v>19</v>
      </c>
      <c r="J159" s="2" t="s">
        <v>79</v>
      </c>
      <c r="L159" s="2" t="n">
        <v>501</v>
      </c>
      <c r="M159" s="8" t="s">
        <v>20</v>
      </c>
      <c r="N159" s="2" t="s">
        <v>80</v>
      </c>
      <c r="O159" s="2" t="n">
        <v>49</v>
      </c>
      <c r="P159" s="2" t="s">
        <v>81</v>
      </c>
      <c r="Q159" s="2" t="s">
        <v>86</v>
      </c>
    </row>
    <row r="160" customFormat="false" ht="23.85" hidden="false" customHeight="false" outlineLevel="0" collapsed="false">
      <c r="A160" s="1" t="s">
        <v>87</v>
      </c>
      <c r="B160" s="2" t="n">
        <v>1</v>
      </c>
      <c r="C160" s="2" t="n">
        <v>15</v>
      </c>
      <c r="D160" s="2" t="n">
        <v>9</v>
      </c>
      <c r="E160" s="2" t="n">
        <v>30</v>
      </c>
      <c r="F160" s="2" t="n">
        <v>4275</v>
      </c>
      <c r="G160" s="2" t="n">
        <v>784</v>
      </c>
      <c r="H160" s="2" t="s">
        <v>22</v>
      </c>
      <c r="I160" s="2" t="s">
        <v>19</v>
      </c>
      <c r="J160" s="2" t="s">
        <v>79</v>
      </c>
      <c r="L160" s="2" t="n">
        <v>506</v>
      </c>
      <c r="M160" s="8" t="s">
        <v>20</v>
      </c>
      <c r="N160" s="2" t="s">
        <v>80</v>
      </c>
      <c r="O160" s="2" t="n">
        <v>49</v>
      </c>
      <c r="P160" s="2" t="s">
        <v>81</v>
      </c>
      <c r="Q160" s="2" t="s">
        <v>88</v>
      </c>
    </row>
    <row r="161" customFormat="false" ht="23.85" hidden="false" customHeight="false" outlineLevel="0" collapsed="false">
      <c r="A161" s="1" t="s">
        <v>89</v>
      </c>
      <c r="B161" s="2" t="n">
        <v>1</v>
      </c>
      <c r="C161" s="2" t="n">
        <v>15</v>
      </c>
      <c r="D161" s="2" t="n">
        <v>9</v>
      </c>
      <c r="E161" s="2" t="n">
        <v>30</v>
      </c>
      <c r="F161" s="2" t="n">
        <v>4275</v>
      </c>
      <c r="G161" s="2" t="n">
        <v>784</v>
      </c>
      <c r="H161" s="2" t="s">
        <v>22</v>
      </c>
      <c r="I161" s="2" t="s">
        <v>19</v>
      </c>
      <c r="J161" s="2" t="s">
        <v>79</v>
      </c>
      <c r="L161" s="2" t="n">
        <v>493</v>
      </c>
      <c r="M161" s="8" t="s">
        <v>20</v>
      </c>
      <c r="N161" s="2" t="s">
        <v>80</v>
      </c>
      <c r="O161" s="2" t="n">
        <v>51</v>
      </c>
      <c r="P161" s="2" t="s">
        <v>81</v>
      </c>
      <c r="Q161" s="2" t="s">
        <v>90</v>
      </c>
    </row>
    <row r="162" customFormat="false" ht="23.85" hidden="false" customHeight="false" outlineLevel="0" collapsed="false">
      <c r="A162" s="1" t="n">
        <v>178</v>
      </c>
      <c r="C162" s="2" t="n">
        <v>5</v>
      </c>
      <c r="D162" s="2" t="n">
        <v>9</v>
      </c>
      <c r="E162" s="2" t="n">
        <v>30</v>
      </c>
      <c r="F162" s="2" t="n">
        <v>4275</v>
      </c>
      <c r="G162" s="2" t="n">
        <v>784</v>
      </c>
      <c r="H162" s="2" t="s">
        <v>22</v>
      </c>
      <c r="I162" s="2" t="s">
        <v>19</v>
      </c>
      <c r="J162" s="2" t="s">
        <v>79</v>
      </c>
      <c r="L162" s="2" t="n">
        <v>1</v>
      </c>
      <c r="M162" s="8" t="s">
        <v>20</v>
      </c>
      <c r="N162" s="2" t="s">
        <v>80</v>
      </c>
      <c r="O162" s="2" t="n">
        <v>0</v>
      </c>
      <c r="P162" s="2" t="s">
        <v>81</v>
      </c>
      <c r="Q162" s="2" t="n">
        <v>302044</v>
      </c>
      <c r="R162" s="2" t="s">
        <v>83</v>
      </c>
    </row>
    <row r="163" customFormat="false" ht="23.85" hidden="false" customHeight="false" outlineLevel="0" collapsed="false">
      <c r="A163" s="1" t="s">
        <v>91</v>
      </c>
      <c r="B163" s="2" t="n">
        <v>1</v>
      </c>
      <c r="C163" s="2" t="n">
        <v>15</v>
      </c>
      <c r="D163" s="2" t="n">
        <v>9</v>
      </c>
      <c r="E163" s="2" t="n">
        <v>30</v>
      </c>
      <c r="F163" s="2" t="n">
        <v>4275</v>
      </c>
      <c r="G163" s="2" t="n">
        <v>784</v>
      </c>
      <c r="H163" s="2" t="s">
        <v>22</v>
      </c>
      <c r="I163" s="2" t="s">
        <v>19</v>
      </c>
      <c r="J163" s="2" t="s">
        <v>79</v>
      </c>
      <c r="L163" s="2" t="n">
        <v>493</v>
      </c>
      <c r="M163" s="8" t="s">
        <v>20</v>
      </c>
      <c r="N163" s="2" t="s">
        <v>80</v>
      </c>
      <c r="O163" s="2" t="n">
        <v>54</v>
      </c>
      <c r="P163" s="2" t="s">
        <v>81</v>
      </c>
      <c r="Q163" s="2" t="s">
        <v>92</v>
      </c>
    </row>
    <row r="165" customFormat="false" ht="23.85" hidden="false" customHeight="false" outlineLevel="0" collapsed="false">
      <c r="A165" s="1" t="n">
        <v>2042750</v>
      </c>
      <c r="B165" s="2" t="n">
        <v>1</v>
      </c>
      <c r="C165" s="2" t="n">
        <v>15</v>
      </c>
      <c r="D165" s="2" t="n">
        <v>9</v>
      </c>
      <c r="E165" s="2" t="n">
        <v>30</v>
      </c>
      <c r="F165" s="2" t="n">
        <v>4275</v>
      </c>
      <c r="G165" s="2" t="n">
        <v>783</v>
      </c>
      <c r="H165" s="2" t="s">
        <v>22</v>
      </c>
      <c r="I165" s="2" t="s">
        <v>19</v>
      </c>
      <c r="J165" s="2" t="s">
        <v>93</v>
      </c>
      <c r="L165" s="2" t="n">
        <v>2100</v>
      </c>
      <c r="M165" s="8" t="s">
        <v>20</v>
      </c>
      <c r="N165" s="2" t="s">
        <v>80</v>
      </c>
      <c r="O165" s="2" t="n">
        <v>141</v>
      </c>
      <c r="P165" s="2" t="s">
        <v>81</v>
      </c>
      <c r="Q165" s="2" t="s">
        <v>94</v>
      </c>
      <c r="R165" s="2" t="s">
        <v>95</v>
      </c>
    </row>
    <row r="166" customFormat="false" ht="23.85" hidden="false" customHeight="false" outlineLevel="0" collapsed="false">
      <c r="A166" s="1" t="n">
        <v>2042751</v>
      </c>
      <c r="B166" s="2" t="n">
        <v>1</v>
      </c>
      <c r="C166" s="2" t="n">
        <v>15</v>
      </c>
      <c r="D166" s="2" t="n">
        <v>9</v>
      </c>
      <c r="E166" s="2" t="n">
        <v>30</v>
      </c>
      <c r="F166" s="2" t="n">
        <v>4275</v>
      </c>
      <c r="G166" s="2" t="n">
        <v>783</v>
      </c>
      <c r="H166" s="2" t="s">
        <v>22</v>
      </c>
      <c r="I166" s="2" t="s">
        <v>19</v>
      </c>
      <c r="J166" s="2" t="s">
        <v>93</v>
      </c>
      <c r="L166" s="2" t="n">
        <v>2100</v>
      </c>
      <c r="M166" s="8" t="s">
        <v>20</v>
      </c>
      <c r="N166" s="2" t="s">
        <v>80</v>
      </c>
      <c r="O166" s="2" t="n">
        <v>142</v>
      </c>
      <c r="P166" s="2" t="s">
        <v>81</v>
      </c>
      <c r="Q166" s="2" t="s">
        <v>96</v>
      </c>
    </row>
    <row r="169" customFormat="false" ht="22.5" hidden="false" customHeight="true" outlineLevel="0" collapsed="false">
      <c r="A169" s="1" t="n">
        <v>213925</v>
      </c>
      <c r="B169" s="2" t="n">
        <v>3</v>
      </c>
      <c r="C169" s="2" t="n">
        <v>90</v>
      </c>
      <c r="D169" s="2" t="n">
        <v>9</v>
      </c>
      <c r="E169" s="2" t="n">
        <v>30</v>
      </c>
      <c r="F169" s="2" t="n">
        <v>3925</v>
      </c>
      <c r="G169" s="2" t="n">
        <v>716.3</v>
      </c>
      <c r="H169" s="2" t="s">
        <v>22</v>
      </c>
      <c r="I169" s="2" t="s">
        <v>22</v>
      </c>
      <c r="J169" s="2" t="s">
        <v>93</v>
      </c>
      <c r="L169" s="2" t="n">
        <v>219</v>
      </c>
      <c r="M169" s="2" t="s">
        <v>20</v>
      </c>
      <c r="N169" s="2" t="s">
        <v>21</v>
      </c>
      <c r="O169" s="2" t="n">
        <v>10.6</v>
      </c>
      <c r="P169" s="2" t="s">
        <v>81</v>
      </c>
      <c r="Q169" s="2" t="s">
        <v>97</v>
      </c>
    </row>
    <row r="170" customFormat="false" ht="22.5" hidden="false" customHeight="true" outlineLevel="0" collapsed="false">
      <c r="A170" s="1" t="n">
        <v>214025</v>
      </c>
      <c r="B170" s="2" t="n">
        <v>2</v>
      </c>
      <c r="C170" s="2" t="n">
        <v>60</v>
      </c>
      <c r="D170" s="2" t="n">
        <v>9</v>
      </c>
      <c r="E170" s="2" t="n">
        <v>30</v>
      </c>
      <c r="F170" s="2" t="n">
        <v>4025</v>
      </c>
      <c r="G170" s="2" t="n">
        <v>734.5</v>
      </c>
      <c r="J170" s="2" t="s">
        <v>93</v>
      </c>
      <c r="L170" s="2" t="n">
        <v>382</v>
      </c>
      <c r="M170" s="2" t="s">
        <v>20</v>
      </c>
      <c r="N170" s="2" t="s">
        <v>21</v>
      </c>
      <c r="Q170" s="2" t="s">
        <v>98</v>
      </c>
    </row>
    <row r="171" customFormat="false" ht="22.5" hidden="false" customHeight="true" outlineLevel="0" collapsed="false">
      <c r="A171" s="1" t="n">
        <v>214125</v>
      </c>
      <c r="B171" s="2" t="n">
        <v>2</v>
      </c>
      <c r="C171" s="2" t="n">
        <v>60</v>
      </c>
      <c r="D171" s="2" t="n">
        <v>9</v>
      </c>
      <c r="E171" s="2" t="n">
        <v>30</v>
      </c>
      <c r="F171" s="2" t="n">
        <v>4125</v>
      </c>
      <c r="G171" s="2" t="n">
        <v>752.8</v>
      </c>
      <c r="H171" s="2" t="s">
        <v>22</v>
      </c>
      <c r="I171" s="2" t="s">
        <v>22</v>
      </c>
      <c r="J171" s="2" t="s">
        <v>93</v>
      </c>
      <c r="L171" s="2" t="n">
        <v>642</v>
      </c>
      <c r="M171" s="2" t="s">
        <v>20</v>
      </c>
      <c r="N171" s="2" t="s">
        <v>21</v>
      </c>
      <c r="Q171" s="2" t="s">
        <v>99</v>
      </c>
    </row>
    <row r="172" customFormat="false" ht="22.5" hidden="false" customHeight="true" outlineLevel="0" collapsed="false">
      <c r="A172" s="1" t="n">
        <v>214175</v>
      </c>
      <c r="B172" s="2" t="n">
        <v>2</v>
      </c>
      <c r="C172" s="2" t="n">
        <v>60</v>
      </c>
      <c r="D172" s="2" t="n">
        <v>9</v>
      </c>
      <c r="E172" s="2" t="n">
        <v>30</v>
      </c>
      <c r="F172" s="2" t="n">
        <v>4175</v>
      </c>
      <c r="G172" s="2" t="n">
        <v>761.9</v>
      </c>
      <c r="H172" s="2" t="s">
        <v>22</v>
      </c>
      <c r="I172" s="2" t="s">
        <v>22</v>
      </c>
      <c r="J172" s="2" t="s">
        <v>93</v>
      </c>
      <c r="L172" s="2" t="n">
        <v>684</v>
      </c>
      <c r="M172" s="2" t="s">
        <v>20</v>
      </c>
      <c r="N172" s="2" t="s">
        <v>21</v>
      </c>
      <c r="O172" s="2" t="n">
        <v>7.8</v>
      </c>
      <c r="P172" s="2" t="s">
        <v>81</v>
      </c>
      <c r="Q172" s="2" t="s">
        <v>100</v>
      </c>
    </row>
    <row r="173" customFormat="false" ht="22.5" hidden="false" customHeight="true" outlineLevel="0" collapsed="false">
      <c r="A173" s="1" t="n">
        <v>214225</v>
      </c>
      <c r="B173" s="2" t="n">
        <v>2</v>
      </c>
      <c r="C173" s="2" t="n">
        <v>60</v>
      </c>
      <c r="D173" s="2" t="n">
        <v>9</v>
      </c>
      <c r="E173" s="2" t="n">
        <v>30</v>
      </c>
      <c r="F173" s="2" t="n">
        <v>4225</v>
      </c>
      <c r="G173" s="2" t="n">
        <v>771</v>
      </c>
      <c r="H173" s="2" t="s">
        <v>22</v>
      </c>
      <c r="I173" s="2" t="s">
        <v>22</v>
      </c>
      <c r="J173" s="2" t="s">
        <v>93</v>
      </c>
      <c r="L173" s="2" t="n">
        <v>724.8</v>
      </c>
      <c r="M173" s="2" t="s">
        <v>20</v>
      </c>
      <c r="N173" s="2" t="s">
        <v>21</v>
      </c>
      <c r="O173" s="2" t="n">
        <v>6.8</v>
      </c>
      <c r="P173" s="2" t="s">
        <v>81</v>
      </c>
      <c r="Q173" s="2" t="s">
        <v>101</v>
      </c>
    </row>
    <row r="174" customFormat="false" ht="22.5" hidden="false" customHeight="true" outlineLevel="0" collapsed="false">
      <c r="A174" s="1" t="n">
        <v>214250</v>
      </c>
      <c r="B174" s="2" t="n">
        <v>2</v>
      </c>
      <c r="C174" s="2" t="n">
        <v>60</v>
      </c>
      <c r="D174" s="2" t="n">
        <v>9</v>
      </c>
      <c r="E174" s="2" t="n">
        <v>30</v>
      </c>
      <c r="F174" s="2" t="n">
        <v>4250</v>
      </c>
      <c r="G174" s="2" t="n">
        <v>775.5</v>
      </c>
      <c r="H174" s="2" t="s">
        <v>22</v>
      </c>
      <c r="I174" s="2" t="s">
        <v>22</v>
      </c>
      <c r="J174" s="2" t="s">
        <v>93</v>
      </c>
      <c r="L174" s="2" t="n">
        <v>776.7</v>
      </c>
      <c r="M174" s="2" t="s">
        <v>20</v>
      </c>
      <c r="N174" s="2" t="s">
        <v>21</v>
      </c>
      <c r="O174" s="2" t="n">
        <v>6.4</v>
      </c>
      <c r="P174" s="2" t="s">
        <v>81</v>
      </c>
      <c r="Q174" s="2" t="s">
        <v>102</v>
      </c>
    </row>
    <row r="175" customFormat="false" ht="22.5" hidden="false" customHeight="true" outlineLevel="0" collapsed="false">
      <c r="A175" s="1" t="n">
        <v>214275</v>
      </c>
      <c r="B175" s="2" t="n">
        <v>2</v>
      </c>
      <c r="C175" s="2" t="n">
        <v>60</v>
      </c>
      <c r="D175" s="2" t="n">
        <v>9</v>
      </c>
      <c r="E175" s="2" t="n">
        <v>30</v>
      </c>
      <c r="F175" s="2" t="n">
        <v>4275</v>
      </c>
      <c r="G175" s="2" t="n">
        <v>780</v>
      </c>
      <c r="H175" s="2" t="s">
        <v>22</v>
      </c>
      <c r="I175" s="2" t="s">
        <v>22</v>
      </c>
      <c r="J175" s="2" t="s">
        <v>103</v>
      </c>
      <c r="L175" s="2" t="n">
        <v>794.3</v>
      </c>
      <c r="M175" s="2" t="s">
        <v>20</v>
      </c>
      <c r="N175" s="2" t="s">
        <v>21</v>
      </c>
      <c r="O175" s="2" t="n">
        <v>6.8</v>
      </c>
      <c r="P175" s="2" t="s">
        <v>81</v>
      </c>
      <c r="Q175" s="2" t="s">
        <v>104</v>
      </c>
    </row>
    <row r="176" customFormat="false" ht="22.5" hidden="false" customHeight="true" outlineLevel="0" collapsed="false">
      <c r="A176" s="1" t="n">
        <v>214300</v>
      </c>
      <c r="B176" s="2" t="n">
        <v>2</v>
      </c>
      <c r="C176" s="2" t="n">
        <v>60</v>
      </c>
      <c r="D176" s="2" t="n">
        <v>9</v>
      </c>
      <c r="E176" s="2" t="n">
        <v>30</v>
      </c>
      <c r="F176" s="2" t="n">
        <v>4300</v>
      </c>
      <c r="G176" s="2" t="n">
        <v>784</v>
      </c>
      <c r="H176" s="2" t="s">
        <v>22</v>
      </c>
      <c r="I176" s="2" t="s">
        <v>22</v>
      </c>
      <c r="J176" s="2" t="s">
        <v>103</v>
      </c>
      <c r="L176" s="2" t="n">
        <v>855.5</v>
      </c>
      <c r="M176" s="2" t="s">
        <v>20</v>
      </c>
      <c r="N176" s="2" t="s">
        <v>21</v>
      </c>
      <c r="O176" s="2" t="n">
        <v>6.8</v>
      </c>
      <c r="P176" s="2" t="s">
        <v>81</v>
      </c>
      <c r="Q176" s="2" t="s">
        <v>105</v>
      </c>
    </row>
    <row r="177" customFormat="false" ht="22.5" hidden="false" customHeight="true" outlineLevel="0" collapsed="false">
      <c r="A177" s="9" t="n">
        <v>214325</v>
      </c>
      <c r="B177" s="2" t="n">
        <v>2</v>
      </c>
      <c r="C177" s="2" t="n">
        <v>20</v>
      </c>
      <c r="D177" s="2" t="n">
        <v>9</v>
      </c>
      <c r="E177" s="2" t="n">
        <v>30</v>
      </c>
      <c r="F177" s="2" t="n">
        <v>4325</v>
      </c>
      <c r="G177" s="2" t="n">
        <v>789</v>
      </c>
      <c r="H177" s="2" t="s">
        <v>22</v>
      </c>
      <c r="I177" s="2" t="s">
        <v>22</v>
      </c>
      <c r="J177" s="2" t="s">
        <v>106</v>
      </c>
      <c r="L177" s="2" t="n">
        <v>653.2</v>
      </c>
      <c r="M177" s="2" t="s">
        <v>20</v>
      </c>
      <c r="N177" s="2" t="s">
        <v>21</v>
      </c>
      <c r="O177" s="2" t="n">
        <v>7</v>
      </c>
      <c r="P177" s="2" t="s">
        <v>81</v>
      </c>
      <c r="Q177" s="2" t="s">
        <v>107</v>
      </c>
      <c r="R177" s="2" t="s">
        <v>108</v>
      </c>
    </row>
    <row r="178" customFormat="false" ht="22.5" hidden="false" customHeight="true" outlineLevel="0" collapsed="false">
      <c r="A178" s="1" t="n">
        <v>214350</v>
      </c>
      <c r="B178" s="2" t="n">
        <v>2</v>
      </c>
      <c r="C178" s="2" t="n">
        <v>20</v>
      </c>
      <c r="D178" s="2" t="n">
        <v>9</v>
      </c>
      <c r="E178" s="2" t="n">
        <v>30</v>
      </c>
      <c r="F178" s="2" t="n">
        <v>4350</v>
      </c>
      <c r="G178" s="2" t="n">
        <v>794</v>
      </c>
      <c r="H178" s="2" t="s">
        <v>22</v>
      </c>
      <c r="I178" s="2" t="s">
        <v>22</v>
      </c>
      <c r="J178" s="2" t="s">
        <v>106</v>
      </c>
      <c r="L178" s="2" t="n">
        <v>614.8</v>
      </c>
      <c r="M178" s="2" t="s">
        <v>20</v>
      </c>
      <c r="N178" s="2" t="s">
        <v>21</v>
      </c>
      <c r="O178" s="2" t="n">
        <v>6.9</v>
      </c>
      <c r="P178" s="2" t="s">
        <v>81</v>
      </c>
      <c r="Q178" s="2" t="s">
        <v>109</v>
      </c>
      <c r="R178" s="2" t="s">
        <v>108</v>
      </c>
    </row>
    <row r="179" customFormat="false" ht="22.5" hidden="false" customHeight="true" outlineLevel="0" collapsed="false"/>
    <row r="180" customFormat="false" ht="12.1" hidden="false" customHeight="true" outlineLevel="0" collapsed="false"/>
    <row r="181" customFormat="false" ht="18.45" hidden="false" customHeight="true" outlineLevel="0" collapsed="false"/>
    <row r="182" customFormat="false" ht="22.5" hidden="false" customHeight="true" outlineLevel="0" collapsed="false">
      <c r="A182" s="1" t="n">
        <v>224350</v>
      </c>
      <c r="B182" s="2" t="n">
        <v>2</v>
      </c>
      <c r="C182" s="2" t="n">
        <v>20</v>
      </c>
      <c r="D182" s="2" t="n">
        <v>9</v>
      </c>
      <c r="E182" s="2" t="n">
        <v>40</v>
      </c>
      <c r="F182" s="2" t="n">
        <v>4350</v>
      </c>
      <c r="G182" s="2" t="n">
        <v>794</v>
      </c>
      <c r="H182" s="2" t="s">
        <v>22</v>
      </c>
      <c r="I182" s="2" t="s">
        <v>22</v>
      </c>
      <c r="J182" s="2" t="s">
        <v>106</v>
      </c>
      <c r="L182" s="2" t="n">
        <v>587.3</v>
      </c>
      <c r="M182" s="2" t="s">
        <v>20</v>
      </c>
      <c r="N182" s="2" t="s">
        <v>21</v>
      </c>
      <c r="O182" s="2" t="n">
        <v>7.7</v>
      </c>
      <c r="P182" s="2" t="s">
        <v>81</v>
      </c>
      <c r="Q182" s="2" t="s">
        <v>110</v>
      </c>
      <c r="R182" s="2" t="s">
        <v>108</v>
      </c>
    </row>
    <row r="183" customFormat="false" ht="22.5" hidden="false" customHeight="true" outlineLevel="0" collapsed="false">
      <c r="A183" s="1" t="n">
        <v>224325</v>
      </c>
      <c r="B183" s="2" t="n">
        <v>2</v>
      </c>
      <c r="C183" s="2" t="n">
        <v>20</v>
      </c>
      <c r="D183" s="2" t="n">
        <v>9</v>
      </c>
      <c r="E183" s="2" t="n">
        <v>40</v>
      </c>
      <c r="F183" s="2" t="n">
        <v>4325</v>
      </c>
      <c r="G183" s="2" t="n">
        <v>789</v>
      </c>
      <c r="H183" s="2" t="s">
        <v>22</v>
      </c>
      <c r="I183" s="2" t="s">
        <v>22</v>
      </c>
      <c r="J183" s="2" t="s">
        <v>106</v>
      </c>
      <c r="L183" s="2" t="n">
        <v>743.7</v>
      </c>
      <c r="M183" s="2" t="s">
        <v>20</v>
      </c>
      <c r="N183" s="2" t="s">
        <v>21</v>
      </c>
      <c r="O183" s="2" t="n">
        <v>8.1</v>
      </c>
      <c r="P183" s="2" t="s">
        <v>81</v>
      </c>
      <c r="Q183" s="2" t="s">
        <v>111</v>
      </c>
      <c r="R183" s="2" t="s">
        <v>108</v>
      </c>
    </row>
    <row r="184" customFormat="false" ht="22.5" hidden="false" customHeight="true" outlineLevel="0" collapsed="false">
      <c r="A184" s="1" t="n">
        <v>224300</v>
      </c>
      <c r="B184" s="2" t="n">
        <v>2</v>
      </c>
      <c r="C184" s="2" t="n">
        <v>25</v>
      </c>
      <c r="D184" s="2" t="n">
        <v>9</v>
      </c>
      <c r="E184" s="2" t="n">
        <v>40</v>
      </c>
      <c r="F184" s="2" t="n">
        <v>4300</v>
      </c>
      <c r="G184" s="2" t="n">
        <v>785</v>
      </c>
      <c r="H184" s="2" t="s">
        <v>22</v>
      </c>
      <c r="I184" s="2" t="s">
        <v>22</v>
      </c>
      <c r="J184" s="2" t="s">
        <v>106</v>
      </c>
      <c r="L184" s="2" t="n">
        <v>914.1</v>
      </c>
      <c r="M184" s="2" t="s">
        <v>20</v>
      </c>
      <c r="N184" s="2" t="s">
        <v>21</v>
      </c>
      <c r="O184" s="2" t="n">
        <v>8</v>
      </c>
      <c r="P184" s="2" t="s">
        <v>81</v>
      </c>
      <c r="Q184" s="2" t="s">
        <v>112</v>
      </c>
    </row>
    <row r="185" customFormat="false" ht="22.5" hidden="false" customHeight="true" outlineLevel="0" collapsed="false">
      <c r="A185" s="1" t="n">
        <v>224275</v>
      </c>
      <c r="B185" s="2" t="n">
        <v>2</v>
      </c>
      <c r="C185" s="2" t="n">
        <v>25</v>
      </c>
      <c r="D185" s="2" t="n">
        <v>9</v>
      </c>
      <c r="E185" s="2" t="n">
        <v>40</v>
      </c>
      <c r="F185" s="2" t="n">
        <v>4275</v>
      </c>
      <c r="G185" s="2" t="n">
        <v>780</v>
      </c>
      <c r="H185" s="2" t="s">
        <v>22</v>
      </c>
      <c r="I185" s="2" t="s">
        <v>22</v>
      </c>
      <c r="J185" s="2" t="s">
        <v>106</v>
      </c>
      <c r="L185" s="2" t="n">
        <v>838.7</v>
      </c>
      <c r="M185" s="2" t="s">
        <v>20</v>
      </c>
      <c r="N185" s="2" t="s">
        <v>21</v>
      </c>
      <c r="O185" s="2" t="n">
        <v>8.1</v>
      </c>
      <c r="P185" s="2" t="s">
        <v>81</v>
      </c>
      <c r="Q185" s="2" t="s">
        <v>113</v>
      </c>
    </row>
    <row r="186" customFormat="false" ht="22.5" hidden="false" customHeight="true" outlineLevel="0" collapsed="false">
      <c r="A186" s="1" t="n">
        <v>224250</v>
      </c>
      <c r="B186" s="2" t="n">
        <v>2</v>
      </c>
      <c r="C186" s="2" t="n">
        <v>25</v>
      </c>
      <c r="D186" s="2" t="n">
        <v>9</v>
      </c>
      <c r="E186" s="2" t="n">
        <v>40</v>
      </c>
      <c r="F186" s="2" t="n">
        <v>4250</v>
      </c>
      <c r="G186" s="2" t="n">
        <v>775.5</v>
      </c>
      <c r="H186" s="2" t="s">
        <v>22</v>
      </c>
      <c r="I186" s="2" t="s">
        <v>22</v>
      </c>
      <c r="J186" s="2" t="s">
        <v>106</v>
      </c>
      <c r="L186" s="2" t="n">
        <v>793.6</v>
      </c>
      <c r="M186" s="2" t="s">
        <v>20</v>
      </c>
      <c r="N186" s="2" t="s">
        <v>21</v>
      </c>
      <c r="O186" s="2" t="n">
        <v>7.8</v>
      </c>
      <c r="P186" s="2" t="s">
        <v>81</v>
      </c>
      <c r="Q186" s="2" t="s">
        <v>114</v>
      </c>
    </row>
    <row r="187" customFormat="false" ht="22.5" hidden="false" customHeight="true" outlineLevel="0" collapsed="false">
      <c r="A187" s="1" t="n">
        <v>224225</v>
      </c>
      <c r="B187" s="2" t="n">
        <v>2</v>
      </c>
      <c r="C187" s="2" t="n">
        <v>25</v>
      </c>
      <c r="D187" s="2" t="n">
        <v>9</v>
      </c>
      <c r="E187" s="2" t="n">
        <v>40</v>
      </c>
      <c r="F187" s="2" t="n">
        <v>4225</v>
      </c>
      <c r="G187" s="2" t="n">
        <v>771</v>
      </c>
      <c r="H187" s="2" t="s">
        <v>22</v>
      </c>
      <c r="I187" s="2" t="s">
        <v>22</v>
      </c>
      <c r="J187" s="2" t="s">
        <v>106</v>
      </c>
      <c r="L187" s="2" t="n">
        <v>720.5</v>
      </c>
      <c r="M187" s="2" t="s">
        <v>20</v>
      </c>
      <c r="N187" s="2" t="s">
        <v>21</v>
      </c>
      <c r="O187" s="2" t="n">
        <v>8</v>
      </c>
      <c r="P187" s="2" t="s">
        <v>81</v>
      </c>
      <c r="Q187" s="2" t="s">
        <v>115</v>
      </c>
      <c r="R187" s="1"/>
      <c r="AI187" s="1"/>
      <c r="AZ187" s="1"/>
      <c r="BQ187" s="1"/>
      <c r="CH187" s="1"/>
      <c r="CY187" s="1"/>
      <c r="DP187" s="1"/>
      <c r="EG187" s="1"/>
      <c r="EX187" s="1"/>
      <c r="FO187" s="1"/>
      <c r="GF187" s="1"/>
      <c r="GW187" s="1"/>
      <c r="HN187" s="1"/>
      <c r="IE187" s="1"/>
      <c r="IV187" s="1"/>
      <c r="JM187" s="1"/>
      <c r="KD187" s="1"/>
      <c r="KU187" s="1"/>
      <c r="LL187" s="1"/>
      <c r="MC187" s="1"/>
      <c r="MT187" s="1"/>
      <c r="NK187" s="1"/>
      <c r="OB187" s="1"/>
      <c r="OS187" s="1"/>
      <c r="PJ187" s="1"/>
      <c r="QA187" s="1"/>
      <c r="QR187" s="1"/>
      <c r="RI187" s="1"/>
      <c r="RZ187" s="1"/>
      <c r="SQ187" s="1"/>
      <c r="TH187" s="1"/>
      <c r="TY187" s="1"/>
      <c r="UP187" s="1"/>
      <c r="VG187" s="1"/>
      <c r="VX187" s="1"/>
      <c r="WO187" s="1"/>
      <c r="XF187" s="1"/>
      <c r="XW187" s="1"/>
      <c r="YN187" s="1"/>
      <c r="ZE187" s="1"/>
      <c r="ZV187" s="1"/>
      <c r="AAM187" s="1"/>
      <c r="ABD187" s="1"/>
      <c r="ABU187" s="1"/>
      <c r="ACL187" s="1"/>
      <c r="ADC187" s="1"/>
      <c r="ADT187" s="1"/>
      <c r="AEK187" s="1"/>
      <c r="AFB187" s="1"/>
      <c r="AFS187" s="1"/>
      <c r="AGJ187" s="1"/>
      <c r="AHA187" s="1"/>
      <c r="AHR187" s="1"/>
      <c r="AII187" s="1"/>
      <c r="AIZ187" s="1"/>
      <c r="AJQ187" s="1"/>
      <c r="AKH187" s="1"/>
      <c r="AKY187" s="1"/>
      <c r="ALP187" s="1"/>
      <c r="AMG187" s="1"/>
    </row>
    <row r="188" customFormat="false" ht="22.5" hidden="false" customHeight="true" outlineLevel="0" collapsed="false">
      <c r="A188" s="1" t="n">
        <v>224175</v>
      </c>
      <c r="B188" s="2" t="n">
        <v>2</v>
      </c>
      <c r="C188" s="2" t="n">
        <v>60</v>
      </c>
      <c r="D188" s="2" t="n">
        <v>9</v>
      </c>
      <c r="E188" s="2" t="n">
        <v>40</v>
      </c>
      <c r="F188" s="2" t="n">
        <v>4175</v>
      </c>
      <c r="G188" s="2" t="n">
        <v>761.8</v>
      </c>
      <c r="H188" s="2" t="s">
        <v>22</v>
      </c>
      <c r="I188" s="2" t="s">
        <v>22</v>
      </c>
      <c r="J188" s="2" t="s">
        <v>106</v>
      </c>
      <c r="L188" s="2" t="n">
        <v>555.1</v>
      </c>
      <c r="M188" s="2" t="s">
        <v>20</v>
      </c>
      <c r="N188" s="2" t="s">
        <v>21</v>
      </c>
      <c r="O188" s="2" t="n">
        <v>7.6</v>
      </c>
      <c r="P188" s="2" t="s">
        <v>81</v>
      </c>
      <c r="Q188" s="2" t="s">
        <v>116</v>
      </c>
    </row>
    <row r="189" customFormat="false" ht="22.5" hidden="false" customHeight="true" outlineLevel="0" collapsed="false">
      <c r="A189" s="1" t="n">
        <v>224125</v>
      </c>
      <c r="B189" s="2" t="n">
        <v>2</v>
      </c>
      <c r="C189" s="2" t="n">
        <v>60</v>
      </c>
      <c r="D189" s="2" t="n">
        <v>9</v>
      </c>
      <c r="E189" s="2" t="n">
        <v>40</v>
      </c>
      <c r="F189" s="2" t="n">
        <v>4125</v>
      </c>
      <c r="G189" s="2" t="n">
        <v>752.7</v>
      </c>
      <c r="H189" s="2" t="s">
        <v>22</v>
      </c>
      <c r="I189" s="2" t="s">
        <v>22</v>
      </c>
      <c r="J189" s="2" t="s">
        <v>106</v>
      </c>
      <c r="L189" s="2" t="n">
        <v>506.6</v>
      </c>
      <c r="M189" s="2" t="s">
        <v>20</v>
      </c>
      <c r="N189" s="2" t="s">
        <v>21</v>
      </c>
      <c r="O189" s="2" t="n">
        <v>8.5</v>
      </c>
      <c r="P189" s="2" t="s">
        <v>81</v>
      </c>
      <c r="Q189" s="2" t="s">
        <v>117</v>
      </c>
    </row>
    <row r="190" customFormat="false" ht="22.5" hidden="false" customHeight="true" outlineLevel="0" collapsed="false">
      <c r="A190" s="1" t="n">
        <v>224025</v>
      </c>
      <c r="B190" s="2" t="n">
        <v>2</v>
      </c>
      <c r="C190" s="2" t="n">
        <v>60</v>
      </c>
      <c r="D190" s="2" t="n">
        <v>9</v>
      </c>
      <c r="E190" s="2" t="n">
        <v>40</v>
      </c>
      <c r="F190" s="2" t="n">
        <v>4025</v>
      </c>
      <c r="G190" s="2" t="n">
        <v>734.4</v>
      </c>
      <c r="H190" s="2" t="s">
        <v>22</v>
      </c>
      <c r="I190" s="2" t="s">
        <v>22</v>
      </c>
      <c r="J190" s="2" t="s">
        <v>106</v>
      </c>
      <c r="L190" s="2" t="n">
        <v>196.1</v>
      </c>
      <c r="M190" s="2" t="s">
        <v>20</v>
      </c>
      <c r="N190" s="2" t="s">
        <v>21</v>
      </c>
      <c r="O190" s="2" t="n">
        <v>8.5</v>
      </c>
      <c r="P190" s="2" t="s">
        <v>81</v>
      </c>
      <c r="Q190" s="2" t="s">
        <v>118</v>
      </c>
    </row>
    <row r="191" customFormat="false" ht="22.5" hidden="false" customHeight="true" outlineLevel="0" collapsed="false">
      <c r="A191" s="1" t="n">
        <v>223925</v>
      </c>
      <c r="B191" s="2" t="n">
        <v>2</v>
      </c>
      <c r="C191" s="2" t="n">
        <v>60</v>
      </c>
      <c r="D191" s="2" t="n">
        <v>9</v>
      </c>
      <c r="E191" s="2" t="n">
        <v>40</v>
      </c>
      <c r="F191" s="2" t="n">
        <v>3925</v>
      </c>
      <c r="G191" s="2" t="n">
        <v>716.2</v>
      </c>
      <c r="H191" s="2" t="s">
        <v>22</v>
      </c>
      <c r="I191" s="2" t="s">
        <v>22</v>
      </c>
      <c r="J191" s="2" t="s">
        <v>106</v>
      </c>
      <c r="L191" s="2" t="n">
        <v>78.6</v>
      </c>
      <c r="M191" s="2" t="s">
        <v>20</v>
      </c>
      <c r="N191" s="2" t="s">
        <v>21</v>
      </c>
      <c r="O191" s="2" t="n">
        <v>8.6</v>
      </c>
      <c r="P191" s="2" t="s">
        <v>81</v>
      </c>
      <c r="Q191" s="2" t="s">
        <v>119</v>
      </c>
    </row>
    <row r="192" customFormat="false" ht="22.5" hidden="false" customHeight="true" outlineLevel="0" collapsed="false"/>
    <row r="194" customFormat="false" ht="22.5" hidden="false" customHeight="true" outlineLevel="0" collapsed="false">
      <c r="A194" s="1" t="n">
        <v>233925</v>
      </c>
      <c r="B194" s="2" t="n">
        <v>3</v>
      </c>
      <c r="C194" s="2" t="n">
        <v>60</v>
      </c>
      <c r="D194" s="2" t="n">
        <v>9</v>
      </c>
      <c r="E194" s="2" t="n">
        <v>50</v>
      </c>
      <c r="F194" s="2" t="n">
        <v>3925</v>
      </c>
      <c r="G194" s="2" t="n">
        <v>716.2</v>
      </c>
      <c r="H194" s="2" t="s">
        <v>22</v>
      </c>
      <c r="I194" s="2" t="s">
        <v>22</v>
      </c>
      <c r="J194" s="2" t="s">
        <v>106</v>
      </c>
      <c r="L194" s="2" t="n">
        <v>58.8</v>
      </c>
      <c r="M194" s="2" t="s">
        <v>20</v>
      </c>
      <c r="N194" s="2" t="s">
        <v>21</v>
      </c>
      <c r="O194" s="2" t="n">
        <v>8.5</v>
      </c>
      <c r="P194" s="2" t="s">
        <v>81</v>
      </c>
      <c r="Q194" s="2" t="s">
        <v>120</v>
      </c>
    </row>
    <row r="195" customFormat="false" ht="22.5" hidden="false" customHeight="true" outlineLevel="0" collapsed="false">
      <c r="A195" s="1" t="n">
        <v>234025</v>
      </c>
      <c r="B195" s="2" t="n">
        <v>2</v>
      </c>
      <c r="C195" s="2" t="n">
        <v>60</v>
      </c>
      <c r="D195" s="2" t="n">
        <v>9</v>
      </c>
      <c r="E195" s="2" t="n">
        <v>50</v>
      </c>
      <c r="F195" s="2" t="n">
        <v>4025</v>
      </c>
      <c r="G195" s="2" t="n">
        <v>734.4</v>
      </c>
      <c r="H195" s="2" t="s">
        <v>22</v>
      </c>
      <c r="I195" s="2" t="s">
        <v>22</v>
      </c>
      <c r="J195" s="2" t="s">
        <v>106</v>
      </c>
      <c r="L195" s="2" t="n">
        <v>74.8</v>
      </c>
      <c r="M195" s="2" t="s">
        <v>20</v>
      </c>
      <c r="N195" s="2" t="s">
        <v>21</v>
      </c>
      <c r="O195" s="2" t="n">
        <v>8.5</v>
      </c>
      <c r="P195" s="2" t="s">
        <v>81</v>
      </c>
      <c r="Q195" s="2" t="s">
        <v>121</v>
      </c>
    </row>
    <row r="196" customFormat="false" ht="22.5" hidden="false" customHeight="true" outlineLevel="0" collapsed="false">
      <c r="A196" s="1" t="n">
        <v>234125</v>
      </c>
      <c r="B196" s="2" t="n">
        <v>2</v>
      </c>
      <c r="C196" s="2" t="n">
        <v>60</v>
      </c>
      <c r="D196" s="2" t="n">
        <v>9</v>
      </c>
      <c r="E196" s="2" t="n">
        <v>50</v>
      </c>
      <c r="F196" s="2" t="n">
        <v>4125</v>
      </c>
      <c r="G196" s="2" t="n">
        <v>752.8</v>
      </c>
      <c r="H196" s="2" t="s">
        <v>22</v>
      </c>
      <c r="I196" s="2" t="s">
        <v>22</v>
      </c>
      <c r="J196" s="2" t="s">
        <v>106</v>
      </c>
      <c r="L196" s="2" t="n">
        <v>178.3</v>
      </c>
      <c r="M196" s="2" t="s">
        <v>20</v>
      </c>
      <c r="N196" s="2" t="s">
        <v>21</v>
      </c>
      <c r="O196" s="2" t="n">
        <v>8.5</v>
      </c>
      <c r="P196" s="2" t="s">
        <v>81</v>
      </c>
      <c r="Q196" s="2" t="s">
        <v>122</v>
      </c>
    </row>
    <row r="197" customFormat="false" ht="22.5" hidden="false" customHeight="true" outlineLevel="0" collapsed="false">
      <c r="A197" s="1" t="n">
        <v>234175</v>
      </c>
      <c r="B197" s="2" t="n">
        <v>2</v>
      </c>
      <c r="C197" s="2" t="n">
        <v>60</v>
      </c>
      <c r="D197" s="2" t="n">
        <v>9</v>
      </c>
      <c r="E197" s="2" t="n">
        <v>50</v>
      </c>
      <c r="F197" s="2" t="n">
        <v>4175</v>
      </c>
      <c r="G197" s="2" t="n">
        <v>761.8</v>
      </c>
      <c r="H197" s="2" t="s">
        <v>22</v>
      </c>
      <c r="I197" s="2" t="s">
        <v>22</v>
      </c>
      <c r="J197" s="2" t="s">
        <v>106</v>
      </c>
      <c r="L197" s="2" t="n">
        <v>494.5</v>
      </c>
      <c r="M197" s="2" t="s">
        <v>20</v>
      </c>
      <c r="N197" s="2" t="s">
        <v>21</v>
      </c>
      <c r="O197" s="2" t="n">
        <v>8.5</v>
      </c>
      <c r="P197" s="2" t="s">
        <v>81</v>
      </c>
      <c r="Q197" s="2" t="s">
        <v>123</v>
      </c>
    </row>
    <row r="198" customFormat="false" ht="22.5" hidden="false" customHeight="true" outlineLevel="0" collapsed="false">
      <c r="A198" s="1" t="n">
        <v>234225</v>
      </c>
      <c r="B198" s="2" t="n">
        <v>2</v>
      </c>
      <c r="C198" s="2" t="n">
        <v>60</v>
      </c>
      <c r="D198" s="2" t="n">
        <v>9</v>
      </c>
      <c r="E198" s="2" t="n">
        <v>50</v>
      </c>
      <c r="F198" s="2" t="n">
        <v>4225</v>
      </c>
      <c r="G198" s="2" t="n">
        <v>771</v>
      </c>
      <c r="H198" s="2" t="s">
        <v>22</v>
      </c>
      <c r="I198" s="2" t="s">
        <v>22</v>
      </c>
      <c r="J198" s="2" t="s">
        <v>106</v>
      </c>
      <c r="L198" s="2" t="n">
        <v>651.1</v>
      </c>
      <c r="M198" s="2" t="s">
        <v>20</v>
      </c>
      <c r="N198" s="2" t="s">
        <v>21</v>
      </c>
      <c r="O198" s="2" t="n">
        <v>8.2</v>
      </c>
      <c r="P198" s="2" t="s">
        <v>81</v>
      </c>
      <c r="Q198" s="2" t="s">
        <v>124</v>
      </c>
    </row>
    <row r="199" customFormat="false" ht="22.5" hidden="false" customHeight="true" outlineLevel="0" collapsed="false">
      <c r="A199" s="1" t="n">
        <v>234250</v>
      </c>
      <c r="B199" s="2" t="n">
        <v>2</v>
      </c>
      <c r="C199" s="2" t="n">
        <v>60</v>
      </c>
      <c r="D199" s="2" t="n">
        <v>9</v>
      </c>
      <c r="E199" s="2" t="n">
        <v>50</v>
      </c>
      <c r="F199" s="2" t="n">
        <v>4250</v>
      </c>
      <c r="G199" s="2" t="n">
        <v>775.5</v>
      </c>
      <c r="H199" s="2" t="s">
        <v>22</v>
      </c>
      <c r="I199" s="2" t="s">
        <v>22</v>
      </c>
      <c r="J199" s="2" t="s">
        <v>106</v>
      </c>
      <c r="L199" s="2" t="n">
        <v>720.7</v>
      </c>
      <c r="M199" s="2" t="s">
        <v>20</v>
      </c>
      <c r="N199" s="2" t="s">
        <v>21</v>
      </c>
      <c r="O199" s="2" t="n">
        <v>8.4</v>
      </c>
      <c r="P199" s="2" t="s">
        <v>81</v>
      </c>
      <c r="Q199" s="2" t="s">
        <v>125</v>
      </c>
    </row>
    <row r="200" customFormat="false" ht="22.5" hidden="false" customHeight="true" outlineLevel="0" collapsed="false">
      <c r="A200" s="1" t="n">
        <v>234275</v>
      </c>
      <c r="B200" s="2" t="n">
        <v>2</v>
      </c>
      <c r="C200" s="2" t="n">
        <v>60</v>
      </c>
      <c r="D200" s="2" t="n">
        <v>9</v>
      </c>
      <c r="E200" s="2" t="n">
        <v>50</v>
      </c>
      <c r="F200" s="2" t="n">
        <v>4275</v>
      </c>
      <c r="G200" s="2" t="n">
        <v>780</v>
      </c>
      <c r="H200" s="2" t="s">
        <v>22</v>
      </c>
      <c r="I200" s="2" t="s">
        <v>22</v>
      </c>
      <c r="J200" s="2" t="s">
        <v>106</v>
      </c>
      <c r="L200" s="2" t="n">
        <v>832.6</v>
      </c>
      <c r="M200" s="2" t="s">
        <v>20</v>
      </c>
      <c r="N200" s="2" t="s">
        <v>21</v>
      </c>
      <c r="O200" s="2" t="n">
        <v>8.8</v>
      </c>
      <c r="P200" s="2" t="s">
        <v>81</v>
      </c>
      <c r="Q200" s="2" t="s">
        <v>126</v>
      </c>
    </row>
    <row r="201" customFormat="false" ht="22.5" hidden="false" customHeight="true" outlineLevel="0" collapsed="false">
      <c r="A201" s="1" t="n">
        <v>234300</v>
      </c>
      <c r="B201" s="2" t="n">
        <v>2</v>
      </c>
      <c r="C201" s="2" t="n">
        <v>60</v>
      </c>
      <c r="D201" s="2" t="n">
        <v>9</v>
      </c>
      <c r="E201" s="2" t="n">
        <v>50</v>
      </c>
      <c r="F201" s="2" t="n">
        <v>4300</v>
      </c>
      <c r="G201" s="2" t="n">
        <v>784.7</v>
      </c>
      <c r="H201" s="2" t="s">
        <v>22</v>
      </c>
      <c r="I201" s="2" t="s">
        <v>22</v>
      </c>
      <c r="J201" s="2" t="s">
        <v>106</v>
      </c>
      <c r="L201" s="2" t="n">
        <v>895.9</v>
      </c>
      <c r="M201" s="2" t="s">
        <v>20</v>
      </c>
      <c r="N201" s="2" t="s">
        <v>21</v>
      </c>
      <c r="O201" s="2" t="n">
        <v>8.6</v>
      </c>
      <c r="P201" s="2" t="s">
        <v>81</v>
      </c>
      <c r="Q201" s="2" t="s">
        <v>127</v>
      </c>
    </row>
    <row r="202" customFormat="false" ht="22.5" hidden="false" customHeight="true" outlineLevel="0" collapsed="false">
      <c r="A202" s="9" t="n">
        <v>234325</v>
      </c>
      <c r="B202" s="2" t="n">
        <v>2</v>
      </c>
      <c r="C202" s="2" t="n">
        <v>60</v>
      </c>
      <c r="D202" s="2" t="n">
        <v>9</v>
      </c>
      <c r="E202" s="2" t="n">
        <v>50</v>
      </c>
      <c r="F202" s="2" t="n">
        <v>4325</v>
      </c>
      <c r="G202" s="2" t="n">
        <v>789.2</v>
      </c>
      <c r="H202" s="2" t="s">
        <v>22</v>
      </c>
      <c r="I202" s="2" t="s">
        <v>22</v>
      </c>
      <c r="J202" s="2" t="s">
        <v>106</v>
      </c>
      <c r="L202" s="2" t="n">
        <v>957</v>
      </c>
      <c r="M202" s="2" t="s">
        <v>20</v>
      </c>
      <c r="N202" s="2" t="s">
        <v>21</v>
      </c>
      <c r="O202" s="2" t="n">
        <v>8.6</v>
      </c>
      <c r="P202" s="2" t="s">
        <v>81</v>
      </c>
      <c r="Q202" s="2" t="s">
        <v>128</v>
      </c>
    </row>
    <row r="203" customFormat="false" ht="22.5" hidden="false" customHeight="true" outlineLevel="0" collapsed="false">
      <c r="A203" s="1" t="n">
        <v>234350</v>
      </c>
      <c r="B203" s="2" t="n">
        <v>2</v>
      </c>
      <c r="C203" s="2" t="n">
        <v>60</v>
      </c>
      <c r="D203" s="2" t="n">
        <v>9</v>
      </c>
      <c r="E203" s="2" t="n">
        <v>50</v>
      </c>
      <c r="F203" s="2" t="n">
        <v>4350</v>
      </c>
      <c r="G203" s="2" t="n">
        <v>793.8</v>
      </c>
      <c r="H203" s="2" t="s">
        <v>22</v>
      </c>
      <c r="I203" s="2" t="s">
        <v>22</v>
      </c>
      <c r="J203" s="2" t="s">
        <v>106</v>
      </c>
      <c r="L203" s="2" t="n">
        <v>1000</v>
      </c>
      <c r="M203" s="2" t="s">
        <v>20</v>
      </c>
      <c r="N203" s="2" t="s">
        <v>21</v>
      </c>
      <c r="O203" s="2" t="n">
        <v>8.6</v>
      </c>
      <c r="P203" s="2" t="s">
        <v>81</v>
      </c>
      <c r="Q203" s="2" t="s">
        <v>129</v>
      </c>
    </row>
    <row r="206" customFormat="false" ht="22.5" hidden="false" customHeight="true" outlineLevel="0" collapsed="false">
      <c r="A206" s="1" t="n">
        <f aca="false">A194+10000</f>
        <v>243925</v>
      </c>
      <c r="B206" s="2" t="n">
        <v>2</v>
      </c>
      <c r="C206" s="2" t="n">
        <v>60</v>
      </c>
      <c r="D206" s="2" t="n">
        <v>9</v>
      </c>
      <c r="E206" s="2" t="n">
        <v>25</v>
      </c>
      <c r="F206" s="2" t="n">
        <v>3925</v>
      </c>
      <c r="G206" s="2" t="n">
        <v>729</v>
      </c>
      <c r="H206" s="2" t="s">
        <v>22</v>
      </c>
      <c r="I206" s="2" t="s">
        <v>19</v>
      </c>
      <c r="J206" s="2" t="s">
        <v>130</v>
      </c>
      <c r="M206" s="2" t="s">
        <v>20</v>
      </c>
      <c r="N206" s="2" t="s">
        <v>21</v>
      </c>
      <c r="O206" s="0" t="n">
        <v>9.9</v>
      </c>
      <c r="P206" s="2" t="s">
        <v>81</v>
      </c>
      <c r="Q206" s="10" t="s">
        <v>131</v>
      </c>
    </row>
    <row r="207" customFormat="false" ht="22.5" hidden="false" customHeight="true" outlineLevel="0" collapsed="false">
      <c r="A207" s="1" t="n">
        <f aca="false">A195+10000</f>
        <v>244025</v>
      </c>
      <c r="B207" s="2" t="n">
        <v>2</v>
      </c>
      <c r="C207" s="2" t="n">
        <v>60</v>
      </c>
      <c r="D207" s="2" t="n">
        <v>9</v>
      </c>
      <c r="E207" s="2" t="n">
        <v>25</v>
      </c>
      <c r="F207" s="2" t="n">
        <v>4025</v>
      </c>
      <c r="G207" s="2" t="n">
        <v>738</v>
      </c>
      <c r="H207" s="2" t="s">
        <v>22</v>
      </c>
      <c r="I207" s="2" t="s">
        <v>19</v>
      </c>
      <c r="J207" s="2" t="s">
        <v>130</v>
      </c>
      <c r="M207" s="2" t="s">
        <v>20</v>
      </c>
      <c r="N207" s="2" t="s">
        <v>21</v>
      </c>
      <c r="O207" s="2" t="n">
        <v>9.98</v>
      </c>
      <c r="P207" s="2" t="s">
        <v>81</v>
      </c>
      <c r="Q207" s="10" t="s">
        <v>132</v>
      </c>
    </row>
    <row r="208" customFormat="false" ht="22.5" hidden="false" customHeight="true" outlineLevel="0" collapsed="false">
      <c r="A208" s="1" t="n">
        <f aca="false">A196+10000</f>
        <v>244125</v>
      </c>
      <c r="B208" s="2" t="n">
        <v>2</v>
      </c>
      <c r="C208" s="2" t="n">
        <v>60</v>
      </c>
      <c r="D208" s="2" t="n">
        <v>9</v>
      </c>
      <c r="E208" s="2" t="n">
        <v>25</v>
      </c>
      <c r="F208" s="2" t="n">
        <v>4125</v>
      </c>
      <c r="G208" s="2" t="n">
        <v>756</v>
      </c>
      <c r="H208" s="2" t="s">
        <v>22</v>
      </c>
      <c r="I208" s="2" t="s">
        <v>19</v>
      </c>
      <c r="J208" s="2" t="s">
        <v>130</v>
      </c>
      <c r="M208" s="2" t="s">
        <v>20</v>
      </c>
      <c r="N208" s="2" t="s">
        <v>21</v>
      </c>
      <c r="O208" s="2" t="n">
        <v>9.9</v>
      </c>
      <c r="P208" s="2" t="s">
        <v>81</v>
      </c>
      <c r="Q208" s="10" t="s">
        <v>133</v>
      </c>
    </row>
    <row r="209" customFormat="false" ht="22.5" hidden="false" customHeight="true" outlineLevel="0" collapsed="false">
      <c r="A209" s="1" t="n">
        <f aca="false">A197+10000</f>
        <v>244175</v>
      </c>
      <c r="B209" s="2" t="n">
        <v>2</v>
      </c>
      <c r="C209" s="2" t="n">
        <v>60</v>
      </c>
      <c r="D209" s="2" t="n">
        <v>9</v>
      </c>
      <c r="E209" s="2" t="n">
        <v>25</v>
      </c>
      <c r="F209" s="2" t="n">
        <v>4175</v>
      </c>
      <c r="G209" s="2" t="n">
        <v>765</v>
      </c>
      <c r="H209" s="2" t="s">
        <v>22</v>
      </c>
      <c r="I209" s="2" t="s">
        <v>19</v>
      </c>
      <c r="J209" s="2" t="s">
        <v>130</v>
      </c>
      <c r="M209" s="2" t="s">
        <v>20</v>
      </c>
      <c r="N209" s="2" t="s">
        <v>21</v>
      </c>
      <c r="O209" s="2" t="n">
        <v>9.87</v>
      </c>
      <c r="P209" s="2" t="s">
        <v>81</v>
      </c>
      <c r="Q209" s="10" t="s">
        <v>134</v>
      </c>
    </row>
    <row r="210" customFormat="false" ht="22.5" hidden="false" customHeight="true" outlineLevel="0" collapsed="false">
      <c r="A210" s="1" t="n">
        <f aca="false">A198+10000</f>
        <v>244225</v>
      </c>
      <c r="B210" s="2" t="n">
        <v>2</v>
      </c>
      <c r="C210" s="2" t="n">
        <v>60</v>
      </c>
      <c r="D210" s="2" t="n">
        <v>9</v>
      </c>
      <c r="E210" s="2" t="n">
        <v>25</v>
      </c>
      <c r="F210" s="2" t="n">
        <v>4225</v>
      </c>
      <c r="G210" s="2" t="n">
        <v>775</v>
      </c>
      <c r="H210" s="2" t="s">
        <v>22</v>
      </c>
      <c r="I210" s="2" t="s">
        <v>19</v>
      </c>
      <c r="J210" s="2" t="s">
        <v>130</v>
      </c>
      <c r="M210" s="2" t="s">
        <v>20</v>
      </c>
      <c r="N210" s="2" t="s">
        <v>21</v>
      </c>
      <c r="O210" s="2" t="n">
        <v>10</v>
      </c>
      <c r="P210" s="2" t="s">
        <v>81</v>
      </c>
      <c r="Q210" s="10" t="s">
        <v>135</v>
      </c>
    </row>
    <row r="211" customFormat="false" ht="22.5" hidden="false" customHeight="true" outlineLevel="0" collapsed="false">
      <c r="A211" s="1" t="n">
        <f aca="false">A199+10000</f>
        <v>244250</v>
      </c>
      <c r="B211" s="2" t="n">
        <v>2</v>
      </c>
      <c r="C211" s="2" t="n">
        <v>60</v>
      </c>
      <c r="D211" s="2" t="n">
        <v>9</v>
      </c>
      <c r="E211" s="2" t="n">
        <v>25</v>
      </c>
      <c r="F211" s="2" t="n">
        <v>4250</v>
      </c>
      <c r="G211" s="2" t="n">
        <v>779</v>
      </c>
      <c r="H211" s="2" t="s">
        <v>22</v>
      </c>
      <c r="I211" s="2" t="s">
        <v>19</v>
      </c>
      <c r="J211" s="2" t="s">
        <v>130</v>
      </c>
      <c r="M211" s="2" t="s">
        <v>20</v>
      </c>
      <c r="N211" s="2" t="s">
        <v>21</v>
      </c>
      <c r="O211" s="2" t="n">
        <v>9.8</v>
      </c>
      <c r="P211" s="2" t="s">
        <v>81</v>
      </c>
      <c r="Q211" s="10" t="s">
        <v>136</v>
      </c>
    </row>
    <row r="212" customFormat="false" ht="22.5" hidden="false" customHeight="true" outlineLevel="0" collapsed="false">
      <c r="A212" s="1" t="n">
        <f aca="false">A200+10000</f>
        <v>244275</v>
      </c>
      <c r="B212" s="2" t="n">
        <v>2</v>
      </c>
      <c r="C212" s="2" t="n">
        <v>60</v>
      </c>
      <c r="D212" s="2" t="n">
        <v>9</v>
      </c>
      <c r="E212" s="2" t="n">
        <v>25</v>
      </c>
      <c r="F212" s="2" t="n">
        <v>4275</v>
      </c>
      <c r="G212" s="2" t="n">
        <v>783</v>
      </c>
      <c r="H212" s="2" t="s">
        <v>22</v>
      </c>
      <c r="I212" s="2" t="s">
        <v>19</v>
      </c>
      <c r="J212" s="2" t="s">
        <v>130</v>
      </c>
      <c r="M212" s="2" t="s">
        <v>20</v>
      </c>
      <c r="N212" s="2" t="s">
        <v>21</v>
      </c>
      <c r="O212" s="2" t="n">
        <v>9.97</v>
      </c>
      <c r="P212" s="2" t="s">
        <v>81</v>
      </c>
      <c r="Q212" s="10" t="s">
        <v>137</v>
      </c>
    </row>
    <row r="213" customFormat="false" ht="22.5" hidden="false" customHeight="true" outlineLevel="0" collapsed="false">
      <c r="A213" s="1" t="n">
        <f aca="false">A201+10000</f>
        <v>244300</v>
      </c>
      <c r="B213" s="2" t="n">
        <v>2</v>
      </c>
      <c r="C213" s="2" t="n">
        <v>60</v>
      </c>
      <c r="D213" s="2" t="n">
        <v>9</v>
      </c>
      <c r="E213" s="2" t="n">
        <v>25</v>
      </c>
      <c r="F213" s="2" t="n">
        <v>4300</v>
      </c>
      <c r="G213" s="2" t="n">
        <v>784.7</v>
      </c>
      <c r="H213" s="2" t="s">
        <v>22</v>
      </c>
      <c r="I213" s="2" t="s">
        <v>19</v>
      </c>
      <c r="J213" s="2" t="s">
        <v>130</v>
      </c>
      <c r="M213" s="2" t="s">
        <v>20</v>
      </c>
      <c r="N213" s="2" t="s">
        <v>21</v>
      </c>
      <c r="O213" s="2" t="n">
        <v>9.9</v>
      </c>
      <c r="P213" s="2" t="s">
        <v>81</v>
      </c>
      <c r="Q213" s="2" t="s">
        <v>138</v>
      </c>
    </row>
    <row r="214" customFormat="false" ht="22.5" hidden="false" customHeight="true" outlineLevel="0" collapsed="false">
      <c r="A214" s="1" t="n">
        <f aca="false">A202+10000</f>
        <v>244325</v>
      </c>
      <c r="B214" s="2" t="n">
        <v>2</v>
      </c>
      <c r="C214" s="2" t="n">
        <v>60</v>
      </c>
      <c r="D214" s="2" t="n">
        <v>9</v>
      </c>
      <c r="E214" s="2" t="n">
        <v>25</v>
      </c>
      <c r="F214" s="2" t="n">
        <v>4325</v>
      </c>
      <c r="G214" s="2" t="n">
        <v>792</v>
      </c>
      <c r="H214" s="2" t="s">
        <v>22</v>
      </c>
      <c r="I214" s="2" t="s">
        <v>19</v>
      </c>
      <c r="J214" s="2" t="s">
        <v>130</v>
      </c>
      <c r="M214" s="2" t="s">
        <v>20</v>
      </c>
      <c r="N214" s="2" t="s">
        <v>21</v>
      </c>
      <c r="O214" s="2" t="n">
        <v>10</v>
      </c>
      <c r="P214" s="2" t="s">
        <v>81</v>
      </c>
      <c r="Q214" s="2" t="s">
        <v>139</v>
      </c>
    </row>
    <row r="215" customFormat="false" ht="22.5" hidden="false" customHeight="true" outlineLevel="0" collapsed="false">
      <c r="A215" s="1" t="n">
        <f aca="false">A203+10000</f>
        <v>244350</v>
      </c>
      <c r="B215" s="2" t="n">
        <v>2</v>
      </c>
      <c r="C215" s="2" t="n">
        <v>60</v>
      </c>
      <c r="D215" s="2" t="n">
        <v>9</v>
      </c>
      <c r="E215" s="2" t="n">
        <v>25</v>
      </c>
      <c r="F215" s="2" t="n">
        <v>4350</v>
      </c>
      <c r="G215" s="2" t="n">
        <v>797</v>
      </c>
      <c r="H215" s="2" t="s">
        <v>22</v>
      </c>
      <c r="I215" s="2" t="s">
        <v>19</v>
      </c>
      <c r="J215" s="2" t="s">
        <v>130</v>
      </c>
      <c r="M215" s="2" t="s">
        <v>20</v>
      </c>
      <c r="N215" s="2" t="s">
        <v>21</v>
      </c>
      <c r="O215" s="2" t="n">
        <v>10</v>
      </c>
      <c r="P215" s="2" t="s">
        <v>81</v>
      </c>
      <c r="Q215" s="2" t="s">
        <v>140</v>
      </c>
    </row>
    <row r="218" customFormat="false" ht="35.05" hidden="false" customHeight="false" outlineLevel="0" collapsed="false">
      <c r="A218" s="1" t="n">
        <f aca="false">A206+10000</f>
        <v>253925</v>
      </c>
      <c r="B218" s="2" t="n">
        <v>2</v>
      </c>
      <c r="C218" s="2" t="n">
        <v>60</v>
      </c>
      <c r="D218" s="2" t="n">
        <v>9</v>
      </c>
      <c r="E218" s="2" t="n">
        <v>20</v>
      </c>
      <c r="F218" s="2" t="n">
        <v>3925</v>
      </c>
      <c r="G218" s="2" t="n">
        <v>719</v>
      </c>
      <c r="H218" s="2" t="s">
        <v>22</v>
      </c>
      <c r="I218" s="2" t="s">
        <v>19</v>
      </c>
      <c r="J218" s="2" t="s">
        <v>130</v>
      </c>
      <c r="M218" s="2" t="s">
        <v>20</v>
      </c>
      <c r="N218" s="2" t="s">
        <v>21</v>
      </c>
      <c r="O218" s="11" t="n">
        <v>9.28</v>
      </c>
      <c r="P218" s="2" t="s">
        <v>81</v>
      </c>
      <c r="Q218" s="2" t="s">
        <v>141</v>
      </c>
    </row>
    <row r="219" customFormat="false" ht="35.05" hidden="false" customHeight="false" outlineLevel="0" collapsed="false">
      <c r="A219" s="1" t="n">
        <f aca="false">A207+10000</f>
        <v>254025</v>
      </c>
      <c r="B219" s="2" t="n">
        <v>2</v>
      </c>
      <c r="C219" s="2" t="n">
        <v>60</v>
      </c>
      <c r="D219" s="2" t="n">
        <v>9</v>
      </c>
      <c r="E219" s="2" t="n">
        <v>20</v>
      </c>
      <c r="F219" s="2" t="n">
        <v>4025</v>
      </c>
      <c r="G219" s="2" t="n">
        <v>737</v>
      </c>
      <c r="H219" s="2" t="s">
        <v>22</v>
      </c>
      <c r="I219" s="2" t="s">
        <v>19</v>
      </c>
      <c r="J219" s="2" t="s">
        <v>130</v>
      </c>
      <c r="M219" s="2" t="s">
        <v>20</v>
      </c>
      <c r="N219" s="2" t="s">
        <v>21</v>
      </c>
      <c r="O219" s="2" t="n">
        <v>9.26</v>
      </c>
      <c r="P219" s="2" t="s">
        <v>81</v>
      </c>
      <c r="Q219" s="2" t="s">
        <v>142</v>
      </c>
    </row>
    <row r="220" customFormat="false" ht="35.05" hidden="false" customHeight="false" outlineLevel="0" collapsed="false">
      <c r="A220" s="1" t="n">
        <f aca="false">A208+10000</f>
        <v>254125</v>
      </c>
      <c r="B220" s="2" t="n">
        <v>2</v>
      </c>
      <c r="C220" s="2" t="n">
        <v>60</v>
      </c>
      <c r="D220" s="2" t="n">
        <v>9</v>
      </c>
      <c r="E220" s="2" t="n">
        <v>20</v>
      </c>
      <c r="F220" s="2" t="n">
        <v>4125</v>
      </c>
      <c r="G220" s="2" t="n">
        <v>755</v>
      </c>
      <c r="H220" s="2" t="s">
        <v>22</v>
      </c>
      <c r="I220" s="2" t="s">
        <v>19</v>
      </c>
      <c r="J220" s="2" t="s">
        <v>130</v>
      </c>
      <c r="M220" s="2" t="s">
        <v>20</v>
      </c>
      <c r="N220" s="2" t="s">
        <v>21</v>
      </c>
      <c r="O220" s="2" t="n">
        <v>9.32</v>
      </c>
      <c r="P220" s="2" t="s">
        <v>81</v>
      </c>
      <c r="Q220" s="2" t="s">
        <v>143</v>
      </c>
    </row>
    <row r="221" customFormat="false" ht="35.05" hidden="false" customHeight="false" outlineLevel="0" collapsed="false">
      <c r="A221" s="1" t="n">
        <f aca="false">A209+10000</f>
        <v>254175</v>
      </c>
      <c r="B221" s="2" t="n">
        <v>2</v>
      </c>
      <c r="C221" s="2" t="n">
        <v>60</v>
      </c>
      <c r="D221" s="2" t="n">
        <v>9</v>
      </c>
      <c r="E221" s="2" t="n">
        <v>20</v>
      </c>
      <c r="F221" s="2" t="n">
        <v>4175</v>
      </c>
      <c r="G221" s="2" t="n">
        <v>765</v>
      </c>
      <c r="H221" s="2" t="s">
        <v>22</v>
      </c>
      <c r="I221" s="2" t="s">
        <v>19</v>
      </c>
      <c r="J221" s="2" t="s">
        <v>130</v>
      </c>
      <c r="M221" s="2" t="s">
        <v>20</v>
      </c>
      <c r="N221" s="2" t="s">
        <v>21</v>
      </c>
      <c r="O221" s="2" t="n">
        <v>9.21</v>
      </c>
      <c r="P221" s="2" t="s">
        <v>81</v>
      </c>
      <c r="Q221" s="2" t="s">
        <v>144</v>
      </c>
    </row>
    <row r="222" customFormat="false" ht="35.05" hidden="false" customHeight="false" outlineLevel="0" collapsed="false">
      <c r="A222" s="1" t="n">
        <f aca="false">A210+10000</f>
        <v>254225</v>
      </c>
      <c r="B222" s="2" t="n">
        <v>2</v>
      </c>
      <c r="C222" s="2" t="n">
        <v>60</v>
      </c>
      <c r="D222" s="2" t="n">
        <v>9</v>
      </c>
      <c r="E222" s="2" t="n">
        <v>20</v>
      </c>
      <c r="F222" s="2" t="n">
        <v>4225</v>
      </c>
      <c r="G222" s="2" t="n">
        <v>774</v>
      </c>
      <c r="H222" s="2" t="s">
        <v>22</v>
      </c>
      <c r="I222" s="2" t="s">
        <v>19</v>
      </c>
      <c r="J222" s="2" t="s">
        <v>130</v>
      </c>
      <c r="M222" s="2" t="s">
        <v>20</v>
      </c>
      <c r="N222" s="2" t="s">
        <v>21</v>
      </c>
      <c r="O222" s="2" t="n">
        <v>9.28</v>
      </c>
      <c r="P222" s="2" t="s">
        <v>81</v>
      </c>
      <c r="Q222" s="2" t="s">
        <v>145</v>
      </c>
    </row>
    <row r="223" customFormat="false" ht="35.05" hidden="false" customHeight="false" outlineLevel="0" collapsed="false">
      <c r="A223" s="1" t="n">
        <f aca="false">A211+10000</f>
        <v>254250</v>
      </c>
      <c r="B223" s="2" t="n">
        <v>2</v>
      </c>
      <c r="C223" s="2" t="n">
        <v>60</v>
      </c>
      <c r="D223" s="2" t="n">
        <v>9</v>
      </c>
      <c r="E223" s="2" t="n">
        <v>20</v>
      </c>
      <c r="F223" s="2" t="n">
        <v>4250</v>
      </c>
      <c r="G223" s="2" t="n">
        <v>779</v>
      </c>
      <c r="H223" s="2" t="s">
        <v>22</v>
      </c>
      <c r="I223" s="2" t="s">
        <v>19</v>
      </c>
      <c r="J223" s="2" t="s">
        <v>130</v>
      </c>
      <c r="M223" s="2" t="s">
        <v>20</v>
      </c>
      <c r="N223" s="2" t="s">
        <v>21</v>
      </c>
      <c r="O223" s="2" t="n">
        <v>9.38</v>
      </c>
      <c r="P223" s="2" t="s">
        <v>81</v>
      </c>
      <c r="Q223" s="2" t="s">
        <v>146</v>
      </c>
    </row>
    <row r="224" customFormat="false" ht="35.05" hidden="false" customHeight="false" outlineLevel="0" collapsed="false">
      <c r="A224" s="1" t="n">
        <f aca="false">A212+10000</f>
        <v>254275</v>
      </c>
      <c r="B224" s="2" t="n">
        <v>2</v>
      </c>
      <c r="C224" s="2" t="n">
        <v>60</v>
      </c>
      <c r="D224" s="2" t="n">
        <v>9</v>
      </c>
      <c r="E224" s="2" t="n">
        <v>20</v>
      </c>
      <c r="F224" s="2" t="n">
        <v>4275</v>
      </c>
      <c r="G224" s="2" t="n">
        <v>783</v>
      </c>
      <c r="H224" s="2" t="s">
        <v>22</v>
      </c>
      <c r="I224" s="2" t="s">
        <v>19</v>
      </c>
      <c r="J224" s="2" t="s">
        <v>130</v>
      </c>
      <c r="M224" s="2" t="s">
        <v>20</v>
      </c>
      <c r="N224" s="2" t="s">
        <v>21</v>
      </c>
      <c r="O224" s="2" t="n">
        <v>9.82</v>
      </c>
      <c r="P224" s="2" t="s">
        <v>81</v>
      </c>
      <c r="Q224" s="2" t="s">
        <v>147</v>
      </c>
    </row>
    <row r="225" customFormat="false" ht="35.05" hidden="false" customHeight="false" outlineLevel="0" collapsed="false">
      <c r="A225" s="1" t="n">
        <f aca="false">A213+10000</f>
        <v>254300</v>
      </c>
      <c r="B225" s="2" t="n">
        <v>2</v>
      </c>
      <c r="C225" s="2" t="n">
        <v>60</v>
      </c>
      <c r="D225" s="2" t="n">
        <v>9</v>
      </c>
      <c r="E225" s="2" t="n">
        <v>20</v>
      </c>
      <c r="F225" s="2" t="n">
        <v>4300</v>
      </c>
      <c r="G225" s="2" t="n">
        <v>787</v>
      </c>
      <c r="H225" s="2" t="s">
        <v>22</v>
      </c>
      <c r="I225" s="2" t="s">
        <v>19</v>
      </c>
      <c r="J225" s="2" t="s">
        <v>130</v>
      </c>
      <c r="M225" s="2" t="s">
        <v>20</v>
      </c>
      <c r="N225" s="2" t="s">
        <v>21</v>
      </c>
      <c r="O225" s="2" t="n">
        <v>9.86</v>
      </c>
      <c r="P225" s="2" t="s">
        <v>81</v>
      </c>
      <c r="Q225" s="2" t="s">
        <v>148</v>
      </c>
    </row>
    <row r="226" customFormat="false" ht="35.05" hidden="false" customHeight="false" outlineLevel="0" collapsed="false">
      <c r="A226" s="1" t="n">
        <f aca="false">A214+10000</f>
        <v>254325</v>
      </c>
      <c r="B226" s="2" t="n">
        <v>2</v>
      </c>
      <c r="C226" s="2" t="n">
        <v>60</v>
      </c>
      <c r="D226" s="2" t="n">
        <v>9</v>
      </c>
      <c r="E226" s="2" t="n">
        <v>20</v>
      </c>
      <c r="F226" s="2" t="n">
        <v>4325</v>
      </c>
      <c r="G226" s="2" t="n">
        <v>792</v>
      </c>
      <c r="H226" s="2" t="s">
        <v>22</v>
      </c>
      <c r="I226" s="2" t="s">
        <v>19</v>
      </c>
      <c r="J226" s="2" t="s">
        <v>130</v>
      </c>
      <c r="M226" s="6"/>
      <c r="N226" s="2" t="s">
        <v>21</v>
      </c>
      <c r="O226" s="2" t="n">
        <v>9.69</v>
      </c>
      <c r="P226" s="2" t="s">
        <v>81</v>
      </c>
      <c r="Q226" s="2" t="s">
        <v>149</v>
      </c>
    </row>
    <row r="227" customFormat="false" ht="35.05" hidden="false" customHeight="false" outlineLevel="0" collapsed="false">
      <c r="A227" s="1" t="n">
        <f aca="false">A215+10000</f>
        <v>254350</v>
      </c>
      <c r="B227" s="2" t="n">
        <v>2</v>
      </c>
      <c r="C227" s="2" t="n">
        <v>60</v>
      </c>
      <c r="D227" s="2" t="n">
        <v>9</v>
      </c>
      <c r="E227" s="2" t="n">
        <v>20</v>
      </c>
      <c r="F227" s="2" t="n">
        <v>4350</v>
      </c>
      <c r="G227" s="2" t="n">
        <v>797</v>
      </c>
      <c r="H227" s="2" t="s">
        <v>22</v>
      </c>
      <c r="I227" s="2" t="s">
        <v>19</v>
      </c>
      <c r="J227" s="2" t="s">
        <v>130</v>
      </c>
      <c r="M227" s="2" t="s">
        <v>20</v>
      </c>
      <c r="N227" s="2" t="s">
        <v>21</v>
      </c>
      <c r="O227" s="2" t="n">
        <v>9.79</v>
      </c>
      <c r="P227" s="2" t="s">
        <v>81</v>
      </c>
      <c r="Q227" s="2" t="s">
        <v>150</v>
      </c>
    </row>
    <row r="230" customFormat="false" ht="36" hidden="false" customHeight="false" outlineLevel="0" collapsed="false">
      <c r="A230" s="1" t="n">
        <f aca="false">A218+10000</f>
        <v>263925</v>
      </c>
      <c r="B230" s="2" t="n">
        <v>2</v>
      </c>
      <c r="C230" s="2" t="n">
        <v>60</v>
      </c>
      <c r="D230" s="2" t="n">
        <v>9</v>
      </c>
      <c r="E230" s="2" t="n">
        <v>20</v>
      </c>
      <c r="F230" s="2" t="n">
        <v>3925</v>
      </c>
      <c r="G230" s="2" t="n">
        <v>716.5</v>
      </c>
      <c r="H230" s="2" t="s">
        <v>22</v>
      </c>
      <c r="I230" s="2" t="s">
        <v>22</v>
      </c>
      <c r="J230" s="2" t="s">
        <v>130</v>
      </c>
      <c r="M230" s="2" t="s">
        <v>20</v>
      </c>
      <c r="N230" s="2" t="s">
        <v>21</v>
      </c>
      <c r="O230" s="2" t="n">
        <v>8.6</v>
      </c>
      <c r="P230" s="2" t="s">
        <v>81</v>
      </c>
      <c r="Q230" s="2" t="s">
        <v>151</v>
      </c>
    </row>
    <row r="231" customFormat="false" ht="36" hidden="false" customHeight="false" outlineLevel="0" collapsed="false">
      <c r="A231" s="1" t="n">
        <f aca="false">A219+10000</f>
        <v>264025</v>
      </c>
      <c r="B231" s="2" t="n">
        <v>2</v>
      </c>
      <c r="C231" s="2" t="n">
        <v>60</v>
      </c>
      <c r="D231" s="2" t="n">
        <v>9</v>
      </c>
      <c r="E231" s="2" t="n">
        <v>20</v>
      </c>
      <c r="F231" s="2" t="n">
        <v>4025</v>
      </c>
      <c r="G231" s="2" t="n">
        <v>734.7</v>
      </c>
      <c r="H231" s="2" t="s">
        <v>22</v>
      </c>
      <c r="I231" s="2" t="s">
        <v>22</v>
      </c>
      <c r="J231" s="2" t="s">
        <v>130</v>
      </c>
      <c r="M231" s="2" t="s">
        <v>20</v>
      </c>
      <c r="N231" s="2" t="s">
        <v>21</v>
      </c>
      <c r="O231" s="2" t="n">
        <v>8.6</v>
      </c>
      <c r="P231" s="2" t="s">
        <v>81</v>
      </c>
      <c r="Q231" s="2" t="s">
        <v>152</v>
      </c>
    </row>
    <row r="232" customFormat="false" ht="36" hidden="false" customHeight="false" outlineLevel="0" collapsed="false">
      <c r="A232" s="1" t="n">
        <f aca="false">A220+10000</f>
        <v>264125</v>
      </c>
      <c r="B232" s="2" t="n">
        <v>2</v>
      </c>
      <c r="C232" s="2" t="n">
        <v>60</v>
      </c>
      <c r="D232" s="2" t="n">
        <v>9</v>
      </c>
      <c r="E232" s="2" t="n">
        <v>20</v>
      </c>
      <c r="F232" s="2" t="n">
        <v>4125</v>
      </c>
      <c r="G232" s="2" t="n">
        <v>753</v>
      </c>
      <c r="H232" s="2" t="s">
        <v>22</v>
      </c>
      <c r="I232" s="2" t="s">
        <v>22</v>
      </c>
      <c r="J232" s="2" t="s">
        <v>130</v>
      </c>
      <c r="M232" s="2" t="s">
        <v>20</v>
      </c>
      <c r="N232" s="2" t="s">
        <v>21</v>
      </c>
      <c r="O232" s="2" t="n">
        <v>8.68</v>
      </c>
      <c r="P232" s="2" t="s">
        <v>81</v>
      </c>
      <c r="Q232" s="2" t="s">
        <v>153</v>
      </c>
    </row>
    <row r="233" customFormat="false" ht="36" hidden="false" customHeight="false" outlineLevel="0" collapsed="false">
      <c r="A233" s="1" t="n">
        <f aca="false">A221+10000</f>
        <v>264175</v>
      </c>
      <c r="B233" s="2" t="n">
        <v>2</v>
      </c>
      <c r="C233" s="2" t="n">
        <v>60</v>
      </c>
      <c r="D233" s="2" t="n">
        <v>9</v>
      </c>
      <c r="E233" s="2" t="n">
        <v>20</v>
      </c>
      <c r="F233" s="2" t="n">
        <v>4175</v>
      </c>
      <c r="G233" s="2" t="n">
        <v>762</v>
      </c>
      <c r="H233" s="2" t="s">
        <v>22</v>
      </c>
      <c r="I233" s="2" t="s">
        <v>22</v>
      </c>
      <c r="J233" s="2" t="s">
        <v>130</v>
      </c>
      <c r="M233" s="2" t="s">
        <v>20</v>
      </c>
      <c r="N233" s="2" t="s">
        <v>21</v>
      </c>
      <c r="O233" s="2" t="n">
        <v>8.67</v>
      </c>
      <c r="P233" s="2" t="s">
        <v>81</v>
      </c>
      <c r="Q233" s="2" t="s">
        <v>154</v>
      </c>
    </row>
    <row r="234" customFormat="false" ht="36" hidden="false" customHeight="false" outlineLevel="0" collapsed="false">
      <c r="A234" s="1" t="n">
        <f aca="false">A222+10000</f>
        <v>264225</v>
      </c>
      <c r="B234" s="2" t="n">
        <v>2</v>
      </c>
      <c r="C234" s="2" t="n">
        <v>60</v>
      </c>
      <c r="D234" s="2" t="n">
        <v>9</v>
      </c>
      <c r="E234" s="2" t="n">
        <v>20</v>
      </c>
      <c r="F234" s="2" t="n">
        <v>4225</v>
      </c>
      <c r="G234" s="2" t="n">
        <v>771.2</v>
      </c>
      <c r="H234" s="2" t="s">
        <v>22</v>
      </c>
      <c r="I234" s="2" t="s">
        <v>22</v>
      </c>
      <c r="J234" s="2" t="s">
        <v>130</v>
      </c>
      <c r="M234" s="2" t="s">
        <v>20</v>
      </c>
      <c r="N234" s="2" t="s">
        <v>21</v>
      </c>
      <c r="O234" s="2" t="n">
        <v>8.68</v>
      </c>
      <c r="P234" s="2" t="s">
        <v>81</v>
      </c>
      <c r="Q234" s="2" t="s">
        <v>155</v>
      </c>
    </row>
    <row r="235" customFormat="false" ht="36" hidden="false" customHeight="false" outlineLevel="0" collapsed="false">
      <c r="A235" s="1" t="n">
        <f aca="false">A223+10000</f>
        <v>264250</v>
      </c>
      <c r="B235" s="2" t="n">
        <v>2</v>
      </c>
      <c r="C235" s="2" t="n">
        <v>60</v>
      </c>
      <c r="D235" s="2" t="n">
        <v>9</v>
      </c>
      <c r="E235" s="2" t="n">
        <v>20</v>
      </c>
      <c r="F235" s="2" t="n">
        <v>4250</v>
      </c>
      <c r="G235" s="2" t="s">
        <v>156</v>
      </c>
      <c r="H235" s="2" t="s">
        <v>22</v>
      </c>
      <c r="I235" s="2" t="s">
        <v>22</v>
      </c>
      <c r="J235" s="2" t="s">
        <v>130</v>
      </c>
      <c r="M235" s="2" t="s">
        <v>20</v>
      </c>
      <c r="N235" s="2" t="s">
        <v>21</v>
      </c>
      <c r="O235" s="2" t="n">
        <v>8.7</v>
      </c>
      <c r="P235" s="2" t="s">
        <v>81</v>
      </c>
      <c r="Q235" s="2" t="s">
        <v>157</v>
      </c>
    </row>
    <row r="236" customFormat="false" ht="36" hidden="false" customHeight="false" outlineLevel="0" collapsed="false">
      <c r="A236" s="1" t="n">
        <f aca="false">A224+10000</f>
        <v>264275</v>
      </c>
      <c r="B236" s="2" t="n">
        <v>2</v>
      </c>
      <c r="C236" s="2" t="n">
        <v>60</v>
      </c>
      <c r="D236" s="2" t="n">
        <v>9</v>
      </c>
      <c r="E236" s="2" t="n">
        <v>20</v>
      </c>
      <c r="F236" s="2" t="n">
        <v>4275</v>
      </c>
      <c r="G236" s="2" t="n">
        <v>780.2</v>
      </c>
      <c r="H236" s="2" t="s">
        <v>22</v>
      </c>
      <c r="I236" s="2" t="s">
        <v>22</v>
      </c>
      <c r="J236" s="2" t="s">
        <v>130</v>
      </c>
      <c r="M236" s="2" t="s">
        <v>20</v>
      </c>
      <c r="N236" s="2" t="s">
        <v>21</v>
      </c>
      <c r="O236" s="2" t="n">
        <v>8.7</v>
      </c>
      <c r="P236" s="2" t="s">
        <v>81</v>
      </c>
      <c r="Q236" s="2" t="s">
        <v>158</v>
      </c>
    </row>
    <row r="237" customFormat="false" ht="36" hidden="false" customHeight="false" outlineLevel="0" collapsed="false">
      <c r="A237" s="1" t="n">
        <f aca="false">A225+10000</f>
        <v>264300</v>
      </c>
      <c r="B237" s="2" t="n">
        <v>2</v>
      </c>
      <c r="C237" s="2" t="n">
        <v>60</v>
      </c>
      <c r="D237" s="2" t="n">
        <v>9</v>
      </c>
      <c r="E237" s="2" t="n">
        <v>20</v>
      </c>
      <c r="F237" s="2" t="n">
        <v>4300</v>
      </c>
      <c r="G237" s="2" t="n">
        <v>784.8</v>
      </c>
      <c r="H237" s="2" t="s">
        <v>22</v>
      </c>
      <c r="I237" s="2" t="s">
        <v>22</v>
      </c>
      <c r="J237" s="2" t="s">
        <v>130</v>
      </c>
      <c r="M237" s="2" t="s">
        <v>20</v>
      </c>
      <c r="N237" s="2" t="s">
        <v>21</v>
      </c>
      <c r="O237" s="2" t="n">
        <v>8.73</v>
      </c>
      <c r="P237" s="2" t="s">
        <v>81</v>
      </c>
      <c r="Q237" s="2" t="s">
        <v>159</v>
      </c>
    </row>
    <row r="238" customFormat="false" ht="36" hidden="false" customHeight="false" outlineLevel="0" collapsed="false">
      <c r="A238" s="1" t="n">
        <f aca="false">A226+10000</f>
        <v>264325</v>
      </c>
      <c r="B238" s="2" t="n">
        <v>2</v>
      </c>
      <c r="C238" s="2" t="n">
        <v>60</v>
      </c>
      <c r="D238" s="2" t="n">
        <v>9</v>
      </c>
      <c r="E238" s="2" t="n">
        <v>20</v>
      </c>
      <c r="F238" s="2" t="n">
        <v>4325</v>
      </c>
      <c r="G238" s="2" t="n">
        <v>789.3</v>
      </c>
      <c r="H238" s="2" t="s">
        <v>22</v>
      </c>
      <c r="I238" s="2" t="s">
        <v>22</v>
      </c>
      <c r="J238" s="2" t="s">
        <v>130</v>
      </c>
      <c r="M238" s="2" t="s">
        <v>20</v>
      </c>
      <c r="N238" s="2" t="s">
        <v>21</v>
      </c>
      <c r="O238" s="2" t="n">
        <v>8.83</v>
      </c>
      <c r="P238" s="2" t="s">
        <v>81</v>
      </c>
      <c r="Q238" s="2" t="s">
        <v>160</v>
      </c>
    </row>
    <row r="239" customFormat="false" ht="36" hidden="false" customHeight="false" outlineLevel="0" collapsed="false">
      <c r="A239" s="1" t="n">
        <f aca="false">A227+10000</f>
        <v>264350</v>
      </c>
      <c r="B239" s="2" t="n">
        <v>2</v>
      </c>
      <c r="C239" s="2" t="n">
        <v>60</v>
      </c>
      <c r="D239" s="2" t="n">
        <v>9</v>
      </c>
      <c r="E239" s="2" t="n">
        <v>20</v>
      </c>
      <c r="F239" s="2" t="n">
        <v>4350</v>
      </c>
      <c r="G239" s="2" t="n">
        <v>793.8</v>
      </c>
      <c r="H239" s="2" t="s">
        <v>22</v>
      </c>
      <c r="I239" s="2" t="s">
        <v>22</v>
      </c>
      <c r="J239" s="2" t="s">
        <v>130</v>
      </c>
      <c r="M239" s="2" t="s">
        <v>20</v>
      </c>
      <c r="N239" s="2" t="s">
        <v>21</v>
      </c>
      <c r="O239" s="2" t="n">
        <v>8.72</v>
      </c>
      <c r="P239" s="2" t="s">
        <v>81</v>
      </c>
      <c r="Q239" s="2" t="s">
        <v>161</v>
      </c>
    </row>
    <row r="242" customFormat="false" ht="36" hidden="false" customHeight="false" outlineLevel="0" collapsed="false">
      <c r="A242" s="1" t="n">
        <v>179</v>
      </c>
      <c r="B242" s="2" t="n">
        <v>2</v>
      </c>
      <c r="C242" s="2" t="n">
        <v>60</v>
      </c>
      <c r="D242" s="2" t="n">
        <v>9</v>
      </c>
      <c r="E242" s="2" t="n">
        <v>20</v>
      </c>
      <c r="F242" s="2" t="n">
        <v>3925</v>
      </c>
      <c r="G242" s="2" t="n">
        <v>716.7</v>
      </c>
      <c r="H242" s="2" t="s">
        <v>52</v>
      </c>
      <c r="I242" s="2" t="s">
        <v>22</v>
      </c>
      <c r="J242" s="2" t="s">
        <v>130</v>
      </c>
      <c r="M242" s="2" t="s">
        <v>20</v>
      </c>
      <c r="N242" s="2" t="s">
        <v>21</v>
      </c>
      <c r="O242" s="2" t="n">
        <v>8.79</v>
      </c>
      <c r="P242" s="2" t="s">
        <v>81</v>
      </c>
      <c r="Q242" s="2" t="s">
        <v>162</v>
      </c>
      <c r="R242" s="2" t="s">
        <v>163</v>
      </c>
    </row>
    <row r="243" customFormat="false" ht="46" hidden="false" customHeight="false" outlineLevel="0" collapsed="false">
      <c r="A243" s="1" t="n">
        <v>180</v>
      </c>
      <c r="B243" s="2" t="n">
        <v>2</v>
      </c>
      <c r="C243" s="2" t="n">
        <v>60</v>
      </c>
      <c r="D243" s="2" t="n">
        <v>9</v>
      </c>
      <c r="E243" s="2" t="n">
        <v>20</v>
      </c>
      <c r="F243" s="2" t="n">
        <v>3925</v>
      </c>
      <c r="G243" s="2" t="n">
        <v>716.5</v>
      </c>
      <c r="H243" s="2" t="s">
        <v>52</v>
      </c>
      <c r="I243" s="2" t="s">
        <v>22</v>
      </c>
      <c r="J243" s="2" t="s">
        <v>130</v>
      </c>
      <c r="M243" s="2" t="s">
        <v>20</v>
      </c>
      <c r="N243" s="2" t="s">
        <v>21</v>
      </c>
      <c r="O243" s="2" t="n">
        <v>8.7</v>
      </c>
      <c r="P243" s="2" t="s">
        <v>81</v>
      </c>
      <c r="Q243" s="2" t="s">
        <v>162</v>
      </c>
      <c r="R243" s="2" t="s">
        <v>164</v>
      </c>
    </row>
    <row r="244" customFormat="false" ht="36" hidden="false" customHeight="false" outlineLevel="0" collapsed="false">
      <c r="A244" s="1" t="n">
        <v>181</v>
      </c>
      <c r="B244" s="2" t="n">
        <v>2</v>
      </c>
      <c r="C244" s="2" t="n">
        <v>60</v>
      </c>
      <c r="D244" s="2" t="n">
        <v>9</v>
      </c>
      <c r="E244" s="2" t="n">
        <v>20</v>
      </c>
      <c r="F244" s="2" t="n">
        <v>3925</v>
      </c>
      <c r="G244" s="2" t="n">
        <v>716.5</v>
      </c>
      <c r="H244" s="2" t="s">
        <v>52</v>
      </c>
      <c r="I244" s="2" t="s">
        <v>22</v>
      </c>
      <c r="J244" s="2" t="s">
        <v>130</v>
      </c>
      <c r="M244" s="2" t="s">
        <v>20</v>
      </c>
      <c r="N244" s="2" t="s">
        <v>21</v>
      </c>
      <c r="O244" s="2" t="n">
        <v>8.6</v>
      </c>
      <c r="P244" s="2" t="s">
        <v>81</v>
      </c>
      <c r="Q244" s="2" t="s">
        <v>162</v>
      </c>
      <c r="R244" s="1"/>
      <c r="AI244" s="1"/>
      <c r="AV244" s="2" t="s">
        <v>21</v>
      </c>
      <c r="AW244" s="2" t="n">
        <v>8.7</v>
      </c>
      <c r="AX244" s="2" t="s">
        <v>81</v>
      </c>
      <c r="AY244" s="2" t="s">
        <v>162</v>
      </c>
      <c r="AZ244" s="1" t="n">
        <v>180</v>
      </c>
      <c r="BA244" s="2" t="n">
        <v>2</v>
      </c>
      <c r="BB244" s="2" t="n">
        <v>60</v>
      </c>
      <c r="BC244" s="2" t="n">
        <v>9</v>
      </c>
      <c r="BD244" s="2" t="n">
        <v>20</v>
      </c>
      <c r="BE244" s="2" t="n">
        <v>3925</v>
      </c>
      <c r="BF244" s="2" t="n">
        <v>716.5</v>
      </c>
      <c r="BG244" s="2" t="s">
        <v>52</v>
      </c>
      <c r="BH244" s="2" t="s">
        <v>22</v>
      </c>
      <c r="BI244" s="2" t="s">
        <v>130</v>
      </c>
      <c r="BM244" s="2" t="s">
        <v>21</v>
      </c>
      <c r="BN244" s="2" t="n">
        <v>8.7</v>
      </c>
      <c r="BO244" s="2" t="s">
        <v>81</v>
      </c>
      <c r="BP244" s="2" t="s">
        <v>162</v>
      </c>
      <c r="BQ244" s="1" t="n">
        <v>180</v>
      </c>
      <c r="BR244" s="2" t="n">
        <v>2</v>
      </c>
      <c r="BS244" s="2" t="n">
        <v>60</v>
      </c>
      <c r="BT244" s="2" t="n">
        <v>9</v>
      </c>
      <c r="BU244" s="2" t="n">
        <v>20</v>
      </c>
      <c r="BV244" s="2" t="n">
        <v>3925</v>
      </c>
      <c r="BW244" s="2" t="n">
        <v>716.5</v>
      </c>
      <c r="BX244" s="2" t="s">
        <v>52</v>
      </c>
      <c r="BY244" s="2" t="s">
        <v>22</v>
      </c>
      <c r="BZ244" s="2" t="s">
        <v>130</v>
      </c>
      <c r="CD244" s="2" t="s">
        <v>21</v>
      </c>
      <c r="CE244" s="2" t="n">
        <v>8.7</v>
      </c>
      <c r="CF244" s="2" t="s">
        <v>81</v>
      </c>
      <c r="CG244" s="2" t="s">
        <v>162</v>
      </c>
      <c r="CH244" s="1" t="n">
        <v>180</v>
      </c>
      <c r="CI244" s="2" t="n">
        <v>2</v>
      </c>
      <c r="CJ244" s="2" t="n">
        <v>60</v>
      </c>
      <c r="CK244" s="2" t="n">
        <v>9</v>
      </c>
      <c r="CL244" s="2" t="n">
        <v>20</v>
      </c>
      <c r="CM244" s="2" t="n">
        <v>3925</v>
      </c>
      <c r="CN244" s="2" t="n">
        <v>716.5</v>
      </c>
      <c r="CO244" s="2" t="s">
        <v>52</v>
      </c>
      <c r="CP244" s="2" t="s">
        <v>22</v>
      </c>
      <c r="CQ244" s="2" t="s">
        <v>130</v>
      </c>
      <c r="CU244" s="2" t="s">
        <v>21</v>
      </c>
      <c r="CV244" s="2" t="n">
        <v>8.7</v>
      </c>
      <c r="CW244" s="2" t="s">
        <v>81</v>
      </c>
      <c r="CX244" s="2" t="s">
        <v>162</v>
      </c>
      <c r="CY244" s="1" t="n">
        <v>180</v>
      </c>
      <c r="CZ244" s="2" t="n">
        <v>2</v>
      </c>
      <c r="DA244" s="2" t="n">
        <v>60</v>
      </c>
      <c r="DB244" s="2" t="n">
        <v>9</v>
      </c>
      <c r="DC244" s="2" t="n">
        <v>20</v>
      </c>
      <c r="DD244" s="2" t="n">
        <v>3925</v>
      </c>
      <c r="DE244" s="2" t="n">
        <v>716.5</v>
      </c>
      <c r="DF244" s="2" t="s">
        <v>52</v>
      </c>
      <c r="DG244" s="2" t="s">
        <v>22</v>
      </c>
      <c r="DH244" s="2" t="s">
        <v>130</v>
      </c>
      <c r="DL244" s="2" t="s">
        <v>21</v>
      </c>
      <c r="DM244" s="2" t="n">
        <v>8.7</v>
      </c>
      <c r="DN244" s="2" t="s">
        <v>81</v>
      </c>
      <c r="DO244" s="2" t="s">
        <v>162</v>
      </c>
      <c r="DP244" s="1" t="n">
        <v>180</v>
      </c>
      <c r="DQ244" s="2" t="n">
        <v>2</v>
      </c>
      <c r="DR244" s="2" t="n">
        <v>60</v>
      </c>
      <c r="DS244" s="2" t="n">
        <v>9</v>
      </c>
      <c r="DT244" s="2" t="n">
        <v>20</v>
      </c>
      <c r="DU244" s="2" t="n">
        <v>3925</v>
      </c>
      <c r="DV244" s="2" t="n">
        <v>716.5</v>
      </c>
      <c r="DW244" s="2" t="s">
        <v>52</v>
      </c>
      <c r="DX244" s="2" t="s">
        <v>22</v>
      </c>
      <c r="DY244" s="2" t="s">
        <v>130</v>
      </c>
      <c r="EC244" s="2" t="s">
        <v>21</v>
      </c>
      <c r="ED244" s="2" t="n">
        <v>8.7</v>
      </c>
      <c r="EE244" s="2" t="s">
        <v>81</v>
      </c>
      <c r="EF244" s="2" t="s">
        <v>162</v>
      </c>
      <c r="EG244" s="1" t="n">
        <v>180</v>
      </c>
      <c r="EH244" s="2" t="n">
        <v>2</v>
      </c>
      <c r="EI244" s="2" t="n">
        <v>60</v>
      </c>
      <c r="EJ244" s="2" t="n">
        <v>9</v>
      </c>
      <c r="EK244" s="2" t="n">
        <v>20</v>
      </c>
      <c r="EL244" s="2" t="n">
        <v>3925</v>
      </c>
      <c r="EM244" s="2" t="n">
        <v>716.5</v>
      </c>
      <c r="EN244" s="2" t="s">
        <v>52</v>
      </c>
      <c r="EO244" s="2" t="s">
        <v>22</v>
      </c>
      <c r="EP244" s="2" t="s">
        <v>130</v>
      </c>
      <c r="ET244" s="2" t="s">
        <v>21</v>
      </c>
      <c r="EU244" s="2" t="n">
        <v>8.7</v>
      </c>
      <c r="EV244" s="2" t="s">
        <v>81</v>
      </c>
      <c r="EW244" s="2" t="s">
        <v>162</v>
      </c>
      <c r="EX244" s="1" t="n">
        <v>180</v>
      </c>
      <c r="EY244" s="2" t="n">
        <v>2</v>
      </c>
      <c r="EZ244" s="2" t="n">
        <v>60</v>
      </c>
      <c r="FA244" s="2" t="n">
        <v>9</v>
      </c>
      <c r="FB244" s="2" t="n">
        <v>20</v>
      </c>
      <c r="FC244" s="2" t="n">
        <v>3925</v>
      </c>
      <c r="FD244" s="2" t="n">
        <v>716.5</v>
      </c>
      <c r="FE244" s="2" t="s">
        <v>52</v>
      </c>
      <c r="FF244" s="2" t="s">
        <v>22</v>
      </c>
      <c r="FG244" s="2" t="s">
        <v>130</v>
      </c>
      <c r="FK244" s="2" t="s">
        <v>21</v>
      </c>
      <c r="FL244" s="2" t="n">
        <v>8.7</v>
      </c>
      <c r="FM244" s="2" t="s">
        <v>81</v>
      </c>
      <c r="FN244" s="2" t="s">
        <v>162</v>
      </c>
      <c r="FO244" s="1" t="n">
        <v>180</v>
      </c>
      <c r="FP244" s="2" t="n">
        <v>2</v>
      </c>
      <c r="FQ244" s="2" t="n">
        <v>60</v>
      </c>
      <c r="FR244" s="2" t="n">
        <v>9</v>
      </c>
      <c r="FS244" s="2" t="n">
        <v>20</v>
      </c>
      <c r="FT244" s="2" t="n">
        <v>3925</v>
      </c>
      <c r="FU244" s="2" t="n">
        <v>716.5</v>
      </c>
      <c r="FV244" s="2" t="s">
        <v>52</v>
      </c>
      <c r="FW244" s="2" t="s">
        <v>22</v>
      </c>
      <c r="FX244" s="2" t="s">
        <v>130</v>
      </c>
      <c r="GB244" s="2" t="s">
        <v>21</v>
      </c>
      <c r="GC244" s="2" t="n">
        <v>8.7</v>
      </c>
      <c r="GD244" s="2" t="s">
        <v>81</v>
      </c>
      <c r="GE244" s="2" t="s">
        <v>162</v>
      </c>
      <c r="GF244" s="1" t="n">
        <v>180</v>
      </c>
      <c r="GG244" s="2" t="n">
        <v>2</v>
      </c>
      <c r="GH244" s="2" t="n">
        <v>60</v>
      </c>
      <c r="GI244" s="2" t="n">
        <v>9</v>
      </c>
      <c r="GJ244" s="2" t="n">
        <v>20</v>
      </c>
      <c r="GK244" s="2" t="n">
        <v>3925</v>
      </c>
      <c r="GL244" s="2" t="n">
        <v>716.5</v>
      </c>
      <c r="GM244" s="2" t="s">
        <v>52</v>
      </c>
      <c r="GN244" s="2" t="s">
        <v>22</v>
      </c>
      <c r="GO244" s="2" t="s">
        <v>130</v>
      </c>
      <c r="GS244" s="2" t="s">
        <v>21</v>
      </c>
      <c r="GT244" s="2" t="n">
        <v>8.7</v>
      </c>
      <c r="GU244" s="2" t="s">
        <v>81</v>
      </c>
      <c r="GV244" s="2" t="s">
        <v>162</v>
      </c>
      <c r="GW244" s="1" t="n">
        <v>180</v>
      </c>
      <c r="GX244" s="2" t="n">
        <v>2</v>
      </c>
      <c r="GY244" s="2" t="n">
        <v>60</v>
      </c>
      <c r="GZ244" s="2" t="n">
        <v>9</v>
      </c>
      <c r="HA244" s="2" t="n">
        <v>20</v>
      </c>
      <c r="HB244" s="2" t="n">
        <v>3925</v>
      </c>
      <c r="HC244" s="2" t="n">
        <v>716.5</v>
      </c>
      <c r="HD244" s="2" t="s">
        <v>52</v>
      </c>
      <c r="HE244" s="2" t="s">
        <v>22</v>
      </c>
      <c r="HF244" s="2" t="s">
        <v>130</v>
      </c>
      <c r="HJ244" s="2" t="s">
        <v>21</v>
      </c>
      <c r="HK244" s="2" t="n">
        <v>8.7</v>
      </c>
      <c r="HL244" s="2" t="s">
        <v>81</v>
      </c>
      <c r="HM244" s="2" t="s">
        <v>162</v>
      </c>
      <c r="HN244" s="1" t="n">
        <v>180</v>
      </c>
      <c r="HO244" s="2" t="n">
        <v>2</v>
      </c>
      <c r="HP244" s="2" t="n">
        <v>60</v>
      </c>
      <c r="HQ244" s="2" t="n">
        <v>9</v>
      </c>
      <c r="HR244" s="2" t="n">
        <v>20</v>
      </c>
      <c r="HS244" s="2" t="n">
        <v>3925</v>
      </c>
      <c r="HT244" s="2" t="n">
        <v>716.5</v>
      </c>
      <c r="HU244" s="2" t="s">
        <v>52</v>
      </c>
      <c r="HV244" s="2" t="s">
        <v>22</v>
      </c>
      <c r="HW244" s="2" t="s">
        <v>130</v>
      </c>
      <c r="IA244" s="2" t="s">
        <v>21</v>
      </c>
      <c r="IB244" s="2" t="n">
        <v>8.7</v>
      </c>
      <c r="IC244" s="2" t="s">
        <v>81</v>
      </c>
      <c r="ID244" s="2" t="s">
        <v>162</v>
      </c>
      <c r="IE244" s="1" t="n">
        <v>180</v>
      </c>
      <c r="IF244" s="2" t="n">
        <v>2</v>
      </c>
      <c r="IG244" s="2" t="n">
        <v>60</v>
      </c>
      <c r="IH244" s="2" t="n">
        <v>9</v>
      </c>
      <c r="II244" s="2" t="n">
        <v>20</v>
      </c>
      <c r="IJ244" s="2" t="n">
        <v>3925</v>
      </c>
      <c r="IK244" s="2" t="n">
        <v>716.5</v>
      </c>
      <c r="IL244" s="2" t="s">
        <v>52</v>
      </c>
      <c r="IM244" s="2" t="s">
        <v>22</v>
      </c>
      <c r="IN244" s="2" t="s">
        <v>130</v>
      </c>
      <c r="IR244" s="2" t="s">
        <v>21</v>
      </c>
      <c r="IS244" s="2" t="n">
        <v>8.7</v>
      </c>
      <c r="IT244" s="2" t="s">
        <v>81</v>
      </c>
      <c r="IU244" s="2" t="s">
        <v>162</v>
      </c>
      <c r="IV244" s="1" t="n">
        <v>180</v>
      </c>
      <c r="IW244" s="2" t="n">
        <v>2</v>
      </c>
      <c r="IX244" s="2" t="n">
        <v>60</v>
      </c>
      <c r="IY244" s="2" t="n">
        <v>9</v>
      </c>
      <c r="IZ244" s="2" t="n">
        <v>20</v>
      </c>
      <c r="JA244" s="2" t="n">
        <v>3925</v>
      </c>
      <c r="JB244" s="2" t="n">
        <v>716.5</v>
      </c>
      <c r="JC244" s="2" t="s">
        <v>52</v>
      </c>
      <c r="JD244" s="2" t="s">
        <v>22</v>
      </c>
      <c r="JE244" s="2" t="s">
        <v>130</v>
      </c>
      <c r="JI244" s="2" t="s">
        <v>21</v>
      </c>
      <c r="JJ244" s="2" t="n">
        <v>8.7</v>
      </c>
      <c r="JK244" s="2" t="s">
        <v>81</v>
      </c>
      <c r="JL244" s="2" t="s">
        <v>162</v>
      </c>
      <c r="JM244" s="1" t="n">
        <v>180</v>
      </c>
      <c r="JN244" s="2" t="n">
        <v>2</v>
      </c>
      <c r="JO244" s="2" t="n">
        <v>60</v>
      </c>
      <c r="JP244" s="2" t="n">
        <v>9</v>
      </c>
      <c r="JQ244" s="2" t="n">
        <v>20</v>
      </c>
      <c r="JR244" s="2" t="n">
        <v>3925</v>
      </c>
      <c r="JS244" s="2" t="n">
        <v>716.5</v>
      </c>
      <c r="JT244" s="2" t="s">
        <v>52</v>
      </c>
      <c r="JU244" s="2" t="s">
        <v>22</v>
      </c>
      <c r="JV244" s="2" t="s">
        <v>130</v>
      </c>
      <c r="JZ244" s="2" t="s">
        <v>21</v>
      </c>
      <c r="KA244" s="2" t="n">
        <v>8.7</v>
      </c>
      <c r="KB244" s="2" t="s">
        <v>81</v>
      </c>
      <c r="KC244" s="2" t="s">
        <v>162</v>
      </c>
      <c r="KD244" s="1" t="n">
        <v>180</v>
      </c>
      <c r="KE244" s="2" t="n">
        <v>2</v>
      </c>
      <c r="KF244" s="2" t="n">
        <v>60</v>
      </c>
      <c r="KG244" s="2" t="n">
        <v>9</v>
      </c>
      <c r="KH244" s="2" t="n">
        <v>20</v>
      </c>
      <c r="KI244" s="2" t="n">
        <v>3925</v>
      </c>
      <c r="KJ244" s="2" t="n">
        <v>716.5</v>
      </c>
      <c r="KK244" s="2" t="s">
        <v>52</v>
      </c>
      <c r="KL244" s="2" t="s">
        <v>22</v>
      </c>
      <c r="KM244" s="2" t="s">
        <v>130</v>
      </c>
      <c r="KQ244" s="2" t="s">
        <v>21</v>
      </c>
      <c r="KR244" s="2" t="n">
        <v>8.7</v>
      </c>
      <c r="KS244" s="2" t="s">
        <v>81</v>
      </c>
      <c r="KT244" s="2" t="s">
        <v>162</v>
      </c>
      <c r="KU244" s="1" t="n">
        <v>180</v>
      </c>
      <c r="KV244" s="2" t="n">
        <v>2</v>
      </c>
      <c r="KW244" s="2" t="n">
        <v>60</v>
      </c>
      <c r="KX244" s="2" t="n">
        <v>9</v>
      </c>
      <c r="KY244" s="2" t="n">
        <v>20</v>
      </c>
      <c r="KZ244" s="2" t="n">
        <v>3925</v>
      </c>
      <c r="LA244" s="2" t="n">
        <v>716.5</v>
      </c>
      <c r="LB244" s="2" t="s">
        <v>52</v>
      </c>
      <c r="LC244" s="2" t="s">
        <v>22</v>
      </c>
      <c r="LD244" s="2" t="s">
        <v>130</v>
      </c>
      <c r="LH244" s="2" t="s">
        <v>21</v>
      </c>
      <c r="LI244" s="2" t="n">
        <v>8.7</v>
      </c>
      <c r="LJ244" s="2" t="s">
        <v>81</v>
      </c>
      <c r="LK244" s="2" t="s">
        <v>162</v>
      </c>
      <c r="LL244" s="1" t="n">
        <v>180</v>
      </c>
      <c r="LM244" s="2" t="n">
        <v>2</v>
      </c>
      <c r="LN244" s="2" t="n">
        <v>60</v>
      </c>
      <c r="LO244" s="2" t="n">
        <v>9</v>
      </c>
      <c r="LP244" s="2" t="n">
        <v>20</v>
      </c>
      <c r="LQ244" s="2" t="n">
        <v>3925</v>
      </c>
      <c r="LR244" s="2" t="n">
        <v>716.5</v>
      </c>
      <c r="LS244" s="2" t="s">
        <v>52</v>
      </c>
      <c r="LT244" s="2" t="s">
        <v>22</v>
      </c>
      <c r="LU244" s="2" t="s">
        <v>130</v>
      </c>
      <c r="LY244" s="2" t="s">
        <v>21</v>
      </c>
      <c r="LZ244" s="2" t="n">
        <v>8.7</v>
      </c>
      <c r="MA244" s="2" t="s">
        <v>81</v>
      </c>
      <c r="MB244" s="2" t="s">
        <v>162</v>
      </c>
      <c r="MC244" s="1" t="n">
        <v>180</v>
      </c>
      <c r="MD244" s="2" t="n">
        <v>2</v>
      </c>
      <c r="ME244" s="2" t="n">
        <v>60</v>
      </c>
      <c r="MF244" s="2" t="n">
        <v>9</v>
      </c>
      <c r="MG244" s="2" t="n">
        <v>20</v>
      </c>
      <c r="MH244" s="2" t="n">
        <v>3925</v>
      </c>
      <c r="MI244" s="2" t="n">
        <v>716.5</v>
      </c>
      <c r="MJ244" s="2" t="s">
        <v>52</v>
      </c>
      <c r="MK244" s="2" t="s">
        <v>22</v>
      </c>
      <c r="ML244" s="2" t="s">
        <v>130</v>
      </c>
      <c r="MP244" s="2" t="s">
        <v>21</v>
      </c>
      <c r="MQ244" s="2" t="n">
        <v>8.7</v>
      </c>
      <c r="MR244" s="2" t="s">
        <v>81</v>
      </c>
      <c r="MS244" s="2" t="s">
        <v>162</v>
      </c>
      <c r="MT244" s="1" t="n">
        <v>180</v>
      </c>
      <c r="MU244" s="2" t="n">
        <v>2</v>
      </c>
      <c r="MV244" s="2" t="n">
        <v>60</v>
      </c>
      <c r="MW244" s="2" t="n">
        <v>9</v>
      </c>
      <c r="MX244" s="2" t="n">
        <v>20</v>
      </c>
      <c r="MY244" s="2" t="n">
        <v>3925</v>
      </c>
      <c r="MZ244" s="2" t="n">
        <v>716.5</v>
      </c>
      <c r="NA244" s="2" t="s">
        <v>52</v>
      </c>
      <c r="NB244" s="2" t="s">
        <v>22</v>
      </c>
      <c r="NC244" s="2" t="s">
        <v>130</v>
      </c>
      <c r="NG244" s="2" t="s">
        <v>21</v>
      </c>
      <c r="NH244" s="2" t="n">
        <v>8.7</v>
      </c>
      <c r="NI244" s="2" t="s">
        <v>81</v>
      </c>
      <c r="NJ244" s="2" t="s">
        <v>162</v>
      </c>
      <c r="NK244" s="1" t="n">
        <v>180</v>
      </c>
      <c r="NL244" s="2" t="n">
        <v>2</v>
      </c>
      <c r="NM244" s="2" t="n">
        <v>60</v>
      </c>
      <c r="NN244" s="2" t="n">
        <v>9</v>
      </c>
      <c r="NO244" s="2" t="n">
        <v>20</v>
      </c>
      <c r="NP244" s="2" t="n">
        <v>3925</v>
      </c>
      <c r="NQ244" s="2" t="n">
        <v>716.5</v>
      </c>
      <c r="NR244" s="2" t="s">
        <v>52</v>
      </c>
      <c r="NS244" s="2" t="s">
        <v>22</v>
      </c>
      <c r="NT244" s="2" t="s">
        <v>130</v>
      </c>
      <c r="NX244" s="2" t="s">
        <v>21</v>
      </c>
      <c r="NY244" s="2" t="n">
        <v>8.7</v>
      </c>
      <c r="NZ244" s="2" t="s">
        <v>81</v>
      </c>
      <c r="OA244" s="2" t="s">
        <v>162</v>
      </c>
      <c r="OB244" s="1" t="n">
        <v>180</v>
      </c>
      <c r="OC244" s="2" t="n">
        <v>2</v>
      </c>
      <c r="OD244" s="2" t="n">
        <v>60</v>
      </c>
      <c r="OE244" s="2" t="n">
        <v>9</v>
      </c>
      <c r="OF244" s="2" t="n">
        <v>20</v>
      </c>
      <c r="OG244" s="2" t="n">
        <v>3925</v>
      </c>
      <c r="OH244" s="2" t="n">
        <v>716.5</v>
      </c>
      <c r="OI244" s="2" t="s">
        <v>52</v>
      </c>
      <c r="OJ244" s="2" t="s">
        <v>22</v>
      </c>
      <c r="OK244" s="2" t="s">
        <v>130</v>
      </c>
      <c r="OO244" s="2" t="s">
        <v>21</v>
      </c>
      <c r="OP244" s="2" t="n">
        <v>8.7</v>
      </c>
      <c r="OQ244" s="2" t="s">
        <v>81</v>
      </c>
      <c r="OR244" s="2" t="s">
        <v>162</v>
      </c>
      <c r="OS244" s="1" t="n">
        <v>180</v>
      </c>
      <c r="OT244" s="2" t="n">
        <v>2</v>
      </c>
      <c r="OU244" s="2" t="n">
        <v>60</v>
      </c>
      <c r="OV244" s="2" t="n">
        <v>9</v>
      </c>
      <c r="OW244" s="2" t="n">
        <v>20</v>
      </c>
      <c r="OX244" s="2" t="n">
        <v>3925</v>
      </c>
      <c r="OY244" s="2" t="n">
        <v>716.5</v>
      </c>
      <c r="OZ244" s="2" t="s">
        <v>52</v>
      </c>
      <c r="PA244" s="2" t="s">
        <v>22</v>
      </c>
      <c r="PB244" s="2" t="s">
        <v>130</v>
      </c>
      <c r="PF244" s="2" t="s">
        <v>21</v>
      </c>
      <c r="PG244" s="2" t="n">
        <v>8.7</v>
      </c>
      <c r="PH244" s="2" t="s">
        <v>81</v>
      </c>
      <c r="PI244" s="2" t="s">
        <v>162</v>
      </c>
      <c r="PJ244" s="1" t="n">
        <v>180</v>
      </c>
      <c r="PK244" s="2" t="n">
        <v>2</v>
      </c>
      <c r="PL244" s="2" t="n">
        <v>60</v>
      </c>
      <c r="PM244" s="2" t="n">
        <v>9</v>
      </c>
      <c r="PN244" s="2" t="n">
        <v>20</v>
      </c>
      <c r="PO244" s="2" t="n">
        <v>3925</v>
      </c>
      <c r="PP244" s="2" t="n">
        <v>716.5</v>
      </c>
      <c r="PQ244" s="2" t="s">
        <v>52</v>
      </c>
      <c r="PR244" s="2" t="s">
        <v>22</v>
      </c>
      <c r="PS244" s="2" t="s">
        <v>130</v>
      </c>
      <c r="PW244" s="2" t="s">
        <v>21</v>
      </c>
      <c r="PX244" s="2" t="n">
        <v>8.7</v>
      </c>
      <c r="PY244" s="2" t="s">
        <v>81</v>
      </c>
      <c r="PZ244" s="2" t="s">
        <v>162</v>
      </c>
      <c r="QA244" s="1" t="n">
        <v>180</v>
      </c>
      <c r="QB244" s="2" t="n">
        <v>2</v>
      </c>
      <c r="QC244" s="2" t="n">
        <v>60</v>
      </c>
      <c r="QD244" s="2" t="n">
        <v>9</v>
      </c>
      <c r="QE244" s="2" t="n">
        <v>20</v>
      </c>
      <c r="QF244" s="2" t="n">
        <v>3925</v>
      </c>
      <c r="QG244" s="2" t="n">
        <v>716.5</v>
      </c>
      <c r="QH244" s="2" t="s">
        <v>52</v>
      </c>
      <c r="QI244" s="2" t="s">
        <v>22</v>
      </c>
      <c r="QJ244" s="2" t="s">
        <v>130</v>
      </c>
      <c r="QN244" s="2" t="s">
        <v>21</v>
      </c>
      <c r="QO244" s="2" t="n">
        <v>8.7</v>
      </c>
      <c r="QP244" s="2" t="s">
        <v>81</v>
      </c>
      <c r="QQ244" s="2" t="s">
        <v>162</v>
      </c>
      <c r="QR244" s="1" t="n">
        <v>180</v>
      </c>
      <c r="QS244" s="2" t="n">
        <v>2</v>
      </c>
      <c r="QT244" s="2" t="n">
        <v>60</v>
      </c>
      <c r="QU244" s="2" t="n">
        <v>9</v>
      </c>
      <c r="QV244" s="2" t="n">
        <v>20</v>
      </c>
      <c r="QW244" s="2" t="n">
        <v>3925</v>
      </c>
      <c r="QX244" s="2" t="n">
        <v>716.5</v>
      </c>
      <c r="QY244" s="2" t="s">
        <v>52</v>
      </c>
      <c r="QZ244" s="2" t="s">
        <v>22</v>
      </c>
      <c r="RA244" s="2" t="s">
        <v>130</v>
      </c>
      <c r="RE244" s="2" t="s">
        <v>21</v>
      </c>
      <c r="RF244" s="2" t="n">
        <v>8.7</v>
      </c>
      <c r="RG244" s="2" t="s">
        <v>81</v>
      </c>
      <c r="RH244" s="2" t="s">
        <v>162</v>
      </c>
      <c r="RI244" s="1" t="n">
        <v>180</v>
      </c>
      <c r="RJ244" s="2" t="n">
        <v>2</v>
      </c>
      <c r="RK244" s="2" t="n">
        <v>60</v>
      </c>
      <c r="RL244" s="2" t="n">
        <v>9</v>
      </c>
      <c r="RM244" s="2" t="n">
        <v>20</v>
      </c>
      <c r="RN244" s="2" t="n">
        <v>3925</v>
      </c>
      <c r="RO244" s="2" t="n">
        <v>716.5</v>
      </c>
      <c r="RP244" s="2" t="s">
        <v>52</v>
      </c>
      <c r="RQ244" s="2" t="s">
        <v>22</v>
      </c>
      <c r="RR244" s="2" t="s">
        <v>130</v>
      </c>
      <c r="RV244" s="2" t="s">
        <v>21</v>
      </c>
      <c r="RW244" s="2" t="n">
        <v>8.7</v>
      </c>
      <c r="RX244" s="2" t="s">
        <v>81</v>
      </c>
      <c r="RY244" s="2" t="s">
        <v>162</v>
      </c>
      <c r="RZ244" s="1" t="n">
        <v>180</v>
      </c>
      <c r="SA244" s="2" t="n">
        <v>2</v>
      </c>
      <c r="SB244" s="2" t="n">
        <v>60</v>
      </c>
      <c r="SC244" s="2" t="n">
        <v>9</v>
      </c>
      <c r="SD244" s="2" t="n">
        <v>20</v>
      </c>
      <c r="SE244" s="2" t="n">
        <v>3925</v>
      </c>
      <c r="SF244" s="2" t="n">
        <v>716.5</v>
      </c>
      <c r="SG244" s="2" t="s">
        <v>52</v>
      </c>
      <c r="SH244" s="2" t="s">
        <v>22</v>
      </c>
      <c r="SI244" s="2" t="s">
        <v>130</v>
      </c>
      <c r="SM244" s="2" t="s">
        <v>21</v>
      </c>
      <c r="SN244" s="2" t="n">
        <v>8.7</v>
      </c>
      <c r="SO244" s="2" t="s">
        <v>81</v>
      </c>
      <c r="SP244" s="2" t="s">
        <v>162</v>
      </c>
      <c r="SQ244" s="1" t="n">
        <v>180</v>
      </c>
      <c r="SR244" s="2" t="n">
        <v>2</v>
      </c>
      <c r="SS244" s="2" t="n">
        <v>60</v>
      </c>
      <c r="ST244" s="2" t="n">
        <v>9</v>
      </c>
      <c r="SU244" s="2" t="n">
        <v>20</v>
      </c>
      <c r="SV244" s="2" t="n">
        <v>3925</v>
      </c>
      <c r="SW244" s="2" t="n">
        <v>716.5</v>
      </c>
      <c r="SX244" s="2" t="s">
        <v>52</v>
      </c>
      <c r="SY244" s="2" t="s">
        <v>22</v>
      </c>
      <c r="SZ244" s="2" t="s">
        <v>130</v>
      </c>
      <c r="TD244" s="2" t="s">
        <v>21</v>
      </c>
      <c r="TE244" s="2" t="n">
        <v>8.7</v>
      </c>
      <c r="TF244" s="2" t="s">
        <v>81</v>
      </c>
      <c r="TG244" s="2" t="s">
        <v>162</v>
      </c>
      <c r="TH244" s="1" t="n">
        <v>180</v>
      </c>
      <c r="TI244" s="2" t="n">
        <v>2</v>
      </c>
      <c r="TJ244" s="2" t="n">
        <v>60</v>
      </c>
      <c r="TK244" s="2" t="n">
        <v>9</v>
      </c>
      <c r="TL244" s="2" t="n">
        <v>20</v>
      </c>
      <c r="TM244" s="2" t="n">
        <v>3925</v>
      </c>
      <c r="TN244" s="2" t="n">
        <v>716.5</v>
      </c>
      <c r="TO244" s="2" t="s">
        <v>52</v>
      </c>
      <c r="TP244" s="2" t="s">
        <v>22</v>
      </c>
      <c r="TQ244" s="2" t="s">
        <v>130</v>
      </c>
      <c r="TU244" s="2" t="s">
        <v>21</v>
      </c>
      <c r="TV244" s="2" t="n">
        <v>8.7</v>
      </c>
      <c r="TW244" s="2" t="s">
        <v>81</v>
      </c>
      <c r="TX244" s="2" t="s">
        <v>162</v>
      </c>
      <c r="TY244" s="1" t="n">
        <v>180</v>
      </c>
      <c r="TZ244" s="2" t="n">
        <v>2</v>
      </c>
      <c r="UA244" s="2" t="n">
        <v>60</v>
      </c>
      <c r="UB244" s="2" t="n">
        <v>9</v>
      </c>
      <c r="UC244" s="2" t="n">
        <v>20</v>
      </c>
      <c r="UD244" s="2" t="n">
        <v>3925</v>
      </c>
      <c r="UE244" s="2" t="n">
        <v>716.5</v>
      </c>
      <c r="UF244" s="2" t="s">
        <v>52</v>
      </c>
      <c r="UG244" s="2" t="s">
        <v>22</v>
      </c>
      <c r="UH244" s="2" t="s">
        <v>130</v>
      </c>
      <c r="UL244" s="2" t="s">
        <v>21</v>
      </c>
      <c r="UM244" s="2" t="n">
        <v>8.7</v>
      </c>
      <c r="UN244" s="2" t="s">
        <v>81</v>
      </c>
      <c r="UO244" s="2" t="s">
        <v>162</v>
      </c>
      <c r="UP244" s="1" t="n">
        <v>180</v>
      </c>
      <c r="UQ244" s="2" t="n">
        <v>2</v>
      </c>
      <c r="UR244" s="2" t="n">
        <v>60</v>
      </c>
      <c r="US244" s="2" t="n">
        <v>9</v>
      </c>
      <c r="UT244" s="2" t="n">
        <v>20</v>
      </c>
      <c r="UU244" s="2" t="n">
        <v>3925</v>
      </c>
      <c r="UV244" s="2" t="n">
        <v>716.5</v>
      </c>
      <c r="UW244" s="2" t="s">
        <v>52</v>
      </c>
      <c r="UX244" s="2" t="s">
        <v>22</v>
      </c>
      <c r="UY244" s="2" t="s">
        <v>130</v>
      </c>
      <c r="VC244" s="2" t="s">
        <v>21</v>
      </c>
      <c r="VD244" s="2" t="n">
        <v>8.7</v>
      </c>
      <c r="VE244" s="2" t="s">
        <v>81</v>
      </c>
      <c r="VF244" s="2" t="s">
        <v>162</v>
      </c>
      <c r="VG244" s="1" t="n">
        <v>180</v>
      </c>
      <c r="VH244" s="2" t="n">
        <v>2</v>
      </c>
      <c r="VI244" s="2" t="n">
        <v>60</v>
      </c>
      <c r="VJ244" s="2" t="n">
        <v>9</v>
      </c>
      <c r="VK244" s="2" t="n">
        <v>20</v>
      </c>
      <c r="VL244" s="2" t="n">
        <v>3925</v>
      </c>
      <c r="VM244" s="2" t="n">
        <v>716.5</v>
      </c>
      <c r="VN244" s="2" t="s">
        <v>52</v>
      </c>
      <c r="VO244" s="2" t="s">
        <v>22</v>
      </c>
      <c r="VP244" s="2" t="s">
        <v>130</v>
      </c>
      <c r="VT244" s="2" t="s">
        <v>21</v>
      </c>
      <c r="VU244" s="2" t="n">
        <v>8.7</v>
      </c>
      <c r="VV244" s="2" t="s">
        <v>81</v>
      </c>
      <c r="VW244" s="2" t="s">
        <v>162</v>
      </c>
      <c r="VX244" s="1" t="n">
        <v>180</v>
      </c>
      <c r="VY244" s="2" t="n">
        <v>2</v>
      </c>
      <c r="VZ244" s="2" t="n">
        <v>60</v>
      </c>
      <c r="WA244" s="2" t="n">
        <v>9</v>
      </c>
      <c r="WB244" s="2" t="n">
        <v>20</v>
      </c>
      <c r="WC244" s="2" t="n">
        <v>3925</v>
      </c>
      <c r="WD244" s="2" t="n">
        <v>716.5</v>
      </c>
      <c r="WE244" s="2" t="s">
        <v>52</v>
      </c>
      <c r="WF244" s="2" t="s">
        <v>22</v>
      </c>
      <c r="WG244" s="2" t="s">
        <v>130</v>
      </c>
      <c r="WK244" s="2" t="s">
        <v>21</v>
      </c>
      <c r="WL244" s="2" t="n">
        <v>8.7</v>
      </c>
      <c r="WM244" s="2" t="s">
        <v>81</v>
      </c>
      <c r="WN244" s="2" t="s">
        <v>162</v>
      </c>
      <c r="WO244" s="1" t="n">
        <v>180</v>
      </c>
      <c r="WP244" s="2" t="n">
        <v>2</v>
      </c>
      <c r="WQ244" s="2" t="n">
        <v>60</v>
      </c>
      <c r="WR244" s="2" t="n">
        <v>9</v>
      </c>
      <c r="WS244" s="2" t="n">
        <v>20</v>
      </c>
      <c r="WT244" s="2" t="n">
        <v>3925</v>
      </c>
      <c r="WU244" s="2" t="n">
        <v>716.5</v>
      </c>
      <c r="WV244" s="2" t="s">
        <v>52</v>
      </c>
      <c r="WW244" s="2" t="s">
        <v>22</v>
      </c>
      <c r="WX244" s="2" t="s">
        <v>130</v>
      </c>
      <c r="XB244" s="2" t="s">
        <v>21</v>
      </c>
      <c r="XC244" s="2" t="n">
        <v>8.7</v>
      </c>
      <c r="XD244" s="2" t="s">
        <v>81</v>
      </c>
      <c r="XE244" s="2" t="s">
        <v>162</v>
      </c>
      <c r="XF244" s="1" t="n">
        <v>180</v>
      </c>
      <c r="XG244" s="2" t="n">
        <v>2</v>
      </c>
      <c r="XH244" s="2" t="n">
        <v>60</v>
      </c>
      <c r="XI244" s="2" t="n">
        <v>9</v>
      </c>
      <c r="XJ244" s="2" t="n">
        <v>20</v>
      </c>
      <c r="XK244" s="2" t="n">
        <v>3925</v>
      </c>
      <c r="XL244" s="2" t="n">
        <v>716.5</v>
      </c>
      <c r="XM244" s="2" t="s">
        <v>52</v>
      </c>
      <c r="XN244" s="2" t="s">
        <v>22</v>
      </c>
      <c r="XO244" s="2" t="s">
        <v>130</v>
      </c>
      <c r="XS244" s="2" t="s">
        <v>21</v>
      </c>
      <c r="XT244" s="2" t="n">
        <v>8.7</v>
      </c>
      <c r="XU244" s="2" t="s">
        <v>81</v>
      </c>
      <c r="XV244" s="2" t="s">
        <v>162</v>
      </c>
      <c r="XW244" s="1" t="n">
        <v>180</v>
      </c>
      <c r="XX244" s="2" t="n">
        <v>2</v>
      </c>
      <c r="XY244" s="2" t="n">
        <v>60</v>
      </c>
      <c r="XZ244" s="2" t="n">
        <v>9</v>
      </c>
      <c r="YA244" s="2" t="n">
        <v>20</v>
      </c>
      <c r="YB244" s="2" t="n">
        <v>3925</v>
      </c>
      <c r="YC244" s="2" t="n">
        <v>716.5</v>
      </c>
      <c r="YD244" s="2" t="s">
        <v>52</v>
      </c>
      <c r="YE244" s="2" t="s">
        <v>22</v>
      </c>
      <c r="YF244" s="2" t="s">
        <v>130</v>
      </c>
      <c r="YJ244" s="2" t="s">
        <v>21</v>
      </c>
      <c r="YK244" s="2" t="n">
        <v>8.7</v>
      </c>
      <c r="YL244" s="2" t="s">
        <v>81</v>
      </c>
      <c r="YM244" s="2" t="s">
        <v>162</v>
      </c>
      <c r="YN244" s="1" t="n">
        <v>180</v>
      </c>
      <c r="YO244" s="2" t="n">
        <v>2</v>
      </c>
      <c r="YP244" s="2" t="n">
        <v>60</v>
      </c>
      <c r="YQ244" s="2" t="n">
        <v>9</v>
      </c>
      <c r="YR244" s="2" t="n">
        <v>20</v>
      </c>
      <c r="YS244" s="2" t="n">
        <v>3925</v>
      </c>
      <c r="YT244" s="2" t="n">
        <v>716.5</v>
      </c>
      <c r="YU244" s="2" t="s">
        <v>52</v>
      </c>
      <c r="YV244" s="2" t="s">
        <v>22</v>
      </c>
      <c r="YW244" s="2" t="s">
        <v>130</v>
      </c>
      <c r="ZA244" s="2" t="s">
        <v>21</v>
      </c>
      <c r="ZB244" s="2" t="n">
        <v>8.7</v>
      </c>
      <c r="ZC244" s="2" t="s">
        <v>81</v>
      </c>
      <c r="ZD244" s="2" t="s">
        <v>162</v>
      </c>
      <c r="ZE244" s="1" t="n">
        <v>180</v>
      </c>
      <c r="ZF244" s="2" t="n">
        <v>2</v>
      </c>
      <c r="ZG244" s="2" t="n">
        <v>60</v>
      </c>
      <c r="ZH244" s="2" t="n">
        <v>9</v>
      </c>
      <c r="ZI244" s="2" t="n">
        <v>20</v>
      </c>
      <c r="ZJ244" s="2" t="n">
        <v>3925</v>
      </c>
      <c r="ZK244" s="2" t="n">
        <v>716.5</v>
      </c>
      <c r="ZL244" s="2" t="s">
        <v>52</v>
      </c>
      <c r="ZM244" s="2" t="s">
        <v>22</v>
      </c>
      <c r="ZN244" s="2" t="s">
        <v>130</v>
      </c>
      <c r="ZR244" s="2" t="s">
        <v>21</v>
      </c>
      <c r="ZS244" s="2" t="n">
        <v>8.7</v>
      </c>
      <c r="ZT244" s="2" t="s">
        <v>81</v>
      </c>
      <c r="ZU244" s="2" t="s">
        <v>162</v>
      </c>
      <c r="ZV244" s="1" t="n">
        <v>180</v>
      </c>
      <c r="ZW244" s="2" t="n">
        <v>2</v>
      </c>
      <c r="ZX244" s="2" t="n">
        <v>60</v>
      </c>
      <c r="ZY244" s="2" t="n">
        <v>9</v>
      </c>
      <c r="ZZ244" s="2" t="n">
        <v>20</v>
      </c>
      <c r="AAA244" s="2" t="n">
        <v>3925</v>
      </c>
      <c r="AAB244" s="2" t="n">
        <v>716.5</v>
      </c>
      <c r="AAC244" s="2" t="s">
        <v>52</v>
      </c>
      <c r="AAD244" s="2" t="s">
        <v>22</v>
      </c>
      <c r="AAE244" s="2" t="s">
        <v>130</v>
      </c>
      <c r="AAI244" s="2" t="s">
        <v>21</v>
      </c>
      <c r="AAJ244" s="2" t="n">
        <v>8.7</v>
      </c>
      <c r="AAK244" s="2" t="s">
        <v>81</v>
      </c>
      <c r="AAL244" s="2" t="s">
        <v>162</v>
      </c>
      <c r="AAM244" s="1" t="n">
        <v>180</v>
      </c>
      <c r="AAN244" s="2" t="n">
        <v>2</v>
      </c>
      <c r="AAO244" s="2" t="n">
        <v>60</v>
      </c>
      <c r="AAP244" s="2" t="n">
        <v>9</v>
      </c>
      <c r="AAQ244" s="2" t="n">
        <v>20</v>
      </c>
      <c r="AAR244" s="2" t="n">
        <v>3925</v>
      </c>
      <c r="AAS244" s="2" t="n">
        <v>716.5</v>
      </c>
      <c r="AAT244" s="2" t="s">
        <v>52</v>
      </c>
      <c r="AAU244" s="2" t="s">
        <v>22</v>
      </c>
      <c r="AAV244" s="2" t="s">
        <v>130</v>
      </c>
      <c r="AAZ244" s="2" t="s">
        <v>21</v>
      </c>
      <c r="ABA244" s="2" t="n">
        <v>8.7</v>
      </c>
      <c r="ABB244" s="2" t="s">
        <v>81</v>
      </c>
      <c r="ABC244" s="2" t="s">
        <v>162</v>
      </c>
      <c r="ABD244" s="1" t="n">
        <v>180</v>
      </c>
      <c r="ABE244" s="2" t="n">
        <v>2</v>
      </c>
      <c r="ABF244" s="2" t="n">
        <v>60</v>
      </c>
      <c r="ABG244" s="2" t="n">
        <v>9</v>
      </c>
      <c r="ABH244" s="2" t="n">
        <v>20</v>
      </c>
      <c r="ABI244" s="2" t="n">
        <v>3925</v>
      </c>
      <c r="ABJ244" s="2" t="n">
        <v>716.5</v>
      </c>
      <c r="ABK244" s="2" t="s">
        <v>52</v>
      </c>
      <c r="ABL244" s="2" t="s">
        <v>22</v>
      </c>
      <c r="ABM244" s="2" t="s">
        <v>130</v>
      </c>
      <c r="ABQ244" s="2" t="s">
        <v>21</v>
      </c>
      <c r="ABR244" s="2" t="n">
        <v>8.7</v>
      </c>
      <c r="ABS244" s="2" t="s">
        <v>81</v>
      </c>
      <c r="ABT244" s="2" t="s">
        <v>162</v>
      </c>
      <c r="ABU244" s="1" t="n">
        <v>180</v>
      </c>
      <c r="ABV244" s="2" t="n">
        <v>2</v>
      </c>
      <c r="ABW244" s="2" t="n">
        <v>60</v>
      </c>
      <c r="ABX244" s="2" t="n">
        <v>9</v>
      </c>
      <c r="ABY244" s="2" t="n">
        <v>20</v>
      </c>
      <c r="ABZ244" s="2" t="n">
        <v>3925</v>
      </c>
      <c r="ACA244" s="2" t="n">
        <v>716.5</v>
      </c>
      <c r="ACB244" s="2" t="s">
        <v>52</v>
      </c>
      <c r="ACC244" s="2" t="s">
        <v>22</v>
      </c>
      <c r="ACD244" s="2" t="s">
        <v>130</v>
      </c>
      <c r="ACH244" s="2" t="s">
        <v>21</v>
      </c>
      <c r="ACI244" s="2" t="n">
        <v>8.7</v>
      </c>
      <c r="ACJ244" s="2" t="s">
        <v>81</v>
      </c>
      <c r="ACK244" s="2" t="s">
        <v>162</v>
      </c>
      <c r="ACL244" s="1" t="n">
        <v>180</v>
      </c>
      <c r="ACM244" s="2" t="n">
        <v>2</v>
      </c>
      <c r="ACN244" s="2" t="n">
        <v>60</v>
      </c>
      <c r="ACO244" s="2" t="n">
        <v>9</v>
      </c>
      <c r="ACP244" s="2" t="n">
        <v>20</v>
      </c>
      <c r="ACQ244" s="2" t="n">
        <v>3925</v>
      </c>
      <c r="ACR244" s="2" t="n">
        <v>716.5</v>
      </c>
      <c r="ACS244" s="2" t="s">
        <v>52</v>
      </c>
      <c r="ACT244" s="2" t="s">
        <v>22</v>
      </c>
      <c r="ACU244" s="2" t="s">
        <v>130</v>
      </c>
      <c r="ACY244" s="2" t="s">
        <v>21</v>
      </c>
      <c r="ACZ244" s="2" t="n">
        <v>8.7</v>
      </c>
      <c r="ADA244" s="2" t="s">
        <v>81</v>
      </c>
      <c r="ADB244" s="2" t="s">
        <v>162</v>
      </c>
      <c r="ADC244" s="1" t="n">
        <v>180</v>
      </c>
      <c r="ADD244" s="2" t="n">
        <v>2</v>
      </c>
      <c r="ADE244" s="2" t="n">
        <v>60</v>
      </c>
      <c r="ADF244" s="2" t="n">
        <v>9</v>
      </c>
      <c r="ADG244" s="2" t="n">
        <v>20</v>
      </c>
      <c r="ADH244" s="2" t="n">
        <v>3925</v>
      </c>
      <c r="ADI244" s="2" t="n">
        <v>716.5</v>
      </c>
      <c r="ADJ244" s="2" t="s">
        <v>52</v>
      </c>
      <c r="ADK244" s="2" t="s">
        <v>22</v>
      </c>
      <c r="ADL244" s="2" t="s">
        <v>130</v>
      </c>
      <c r="ADP244" s="2" t="s">
        <v>21</v>
      </c>
      <c r="ADQ244" s="2" t="n">
        <v>8.7</v>
      </c>
      <c r="ADR244" s="2" t="s">
        <v>81</v>
      </c>
      <c r="ADS244" s="2" t="s">
        <v>162</v>
      </c>
      <c r="ADT244" s="1" t="n">
        <v>180</v>
      </c>
      <c r="ADU244" s="2" t="n">
        <v>2</v>
      </c>
      <c r="ADV244" s="2" t="n">
        <v>60</v>
      </c>
      <c r="ADW244" s="2" t="n">
        <v>9</v>
      </c>
      <c r="ADX244" s="2" t="n">
        <v>20</v>
      </c>
      <c r="ADY244" s="2" t="n">
        <v>3925</v>
      </c>
      <c r="ADZ244" s="2" t="n">
        <v>716.5</v>
      </c>
      <c r="AEA244" s="2" t="s">
        <v>52</v>
      </c>
      <c r="AEB244" s="2" t="s">
        <v>22</v>
      </c>
      <c r="AEC244" s="2" t="s">
        <v>130</v>
      </c>
      <c r="AEG244" s="2" t="s">
        <v>21</v>
      </c>
      <c r="AEH244" s="2" t="n">
        <v>8.7</v>
      </c>
      <c r="AEI244" s="2" t="s">
        <v>81</v>
      </c>
      <c r="AEJ244" s="2" t="s">
        <v>162</v>
      </c>
      <c r="AEK244" s="1" t="n">
        <v>180</v>
      </c>
      <c r="AEL244" s="2" t="n">
        <v>2</v>
      </c>
      <c r="AEM244" s="2" t="n">
        <v>60</v>
      </c>
      <c r="AEN244" s="2" t="n">
        <v>9</v>
      </c>
      <c r="AEO244" s="2" t="n">
        <v>20</v>
      </c>
      <c r="AEP244" s="2" t="n">
        <v>3925</v>
      </c>
      <c r="AEQ244" s="2" t="n">
        <v>716.5</v>
      </c>
      <c r="AER244" s="2" t="s">
        <v>52</v>
      </c>
      <c r="AES244" s="2" t="s">
        <v>22</v>
      </c>
      <c r="AET244" s="2" t="s">
        <v>130</v>
      </c>
      <c r="AEX244" s="2" t="s">
        <v>21</v>
      </c>
      <c r="AEY244" s="2" t="n">
        <v>8.7</v>
      </c>
      <c r="AEZ244" s="2" t="s">
        <v>81</v>
      </c>
      <c r="AFA244" s="2" t="s">
        <v>162</v>
      </c>
      <c r="AFB244" s="1" t="n">
        <v>180</v>
      </c>
      <c r="AFC244" s="2" t="n">
        <v>2</v>
      </c>
      <c r="AFD244" s="2" t="n">
        <v>60</v>
      </c>
      <c r="AFE244" s="2" t="n">
        <v>9</v>
      </c>
      <c r="AFF244" s="2" t="n">
        <v>20</v>
      </c>
      <c r="AFG244" s="2" t="n">
        <v>3925</v>
      </c>
      <c r="AFH244" s="2" t="n">
        <v>716.5</v>
      </c>
      <c r="AFI244" s="2" t="s">
        <v>52</v>
      </c>
      <c r="AFJ244" s="2" t="s">
        <v>22</v>
      </c>
      <c r="AFK244" s="2" t="s">
        <v>130</v>
      </c>
      <c r="AFO244" s="2" t="s">
        <v>21</v>
      </c>
      <c r="AFP244" s="2" t="n">
        <v>8.7</v>
      </c>
      <c r="AFQ244" s="2" t="s">
        <v>81</v>
      </c>
      <c r="AFR244" s="2" t="s">
        <v>162</v>
      </c>
      <c r="AFS244" s="1" t="n">
        <v>180</v>
      </c>
      <c r="AFT244" s="2" t="n">
        <v>2</v>
      </c>
      <c r="AFU244" s="2" t="n">
        <v>60</v>
      </c>
      <c r="AFV244" s="2" t="n">
        <v>9</v>
      </c>
      <c r="AFW244" s="2" t="n">
        <v>20</v>
      </c>
      <c r="AFX244" s="2" t="n">
        <v>3925</v>
      </c>
      <c r="AFY244" s="2" t="n">
        <v>716.5</v>
      </c>
      <c r="AFZ244" s="2" t="s">
        <v>52</v>
      </c>
      <c r="AGA244" s="2" t="s">
        <v>22</v>
      </c>
      <c r="AGB244" s="2" t="s">
        <v>130</v>
      </c>
      <c r="AGF244" s="2" t="s">
        <v>21</v>
      </c>
      <c r="AGG244" s="2" t="n">
        <v>8.7</v>
      </c>
      <c r="AGH244" s="2" t="s">
        <v>81</v>
      </c>
      <c r="AGI244" s="2" t="s">
        <v>162</v>
      </c>
      <c r="AGJ244" s="1" t="n">
        <v>180</v>
      </c>
      <c r="AGK244" s="2" t="n">
        <v>2</v>
      </c>
      <c r="AGL244" s="2" t="n">
        <v>60</v>
      </c>
      <c r="AGM244" s="2" t="n">
        <v>9</v>
      </c>
      <c r="AGN244" s="2" t="n">
        <v>20</v>
      </c>
      <c r="AGO244" s="2" t="n">
        <v>3925</v>
      </c>
      <c r="AGP244" s="2" t="n">
        <v>716.5</v>
      </c>
      <c r="AGQ244" s="2" t="s">
        <v>52</v>
      </c>
      <c r="AGR244" s="2" t="s">
        <v>22</v>
      </c>
      <c r="AGS244" s="2" t="s">
        <v>130</v>
      </c>
      <c r="AGW244" s="2" t="s">
        <v>21</v>
      </c>
      <c r="AGX244" s="2" t="n">
        <v>8.7</v>
      </c>
      <c r="AGY244" s="2" t="s">
        <v>81</v>
      </c>
      <c r="AGZ244" s="2" t="s">
        <v>162</v>
      </c>
      <c r="AHA244" s="1" t="n">
        <v>180</v>
      </c>
      <c r="AHB244" s="2" t="n">
        <v>2</v>
      </c>
      <c r="AHC244" s="2" t="n">
        <v>60</v>
      </c>
      <c r="AHD244" s="2" t="n">
        <v>9</v>
      </c>
      <c r="AHE244" s="2" t="n">
        <v>20</v>
      </c>
      <c r="AHF244" s="2" t="n">
        <v>3925</v>
      </c>
      <c r="AHG244" s="2" t="n">
        <v>716.5</v>
      </c>
      <c r="AHH244" s="2" t="s">
        <v>52</v>
      </c>
      <c r="AHI244" s="2" t="s">
        <v>22</v>
      </c>
      <c r="AHJ244" s="2" t="s">
        <v>130</v>
      </c>
      <c r="AHN244" s="2" t="s">
        <v>21</v>
      </c>
      <c r="AHO244" s="2" t="n">
        <v>8.7</v>
      </c>
      <c r="AHP244" s="2" t="s">
        <v>81</v>
      </c>
      <c r="AHQ244" s="2" t="s">
        <v>162</v>
      </c>
      <c r="AHR244" s="1" t="n">
        <v>180</v>
      </c>
      <c r="AHS244" s="2" t="n">
        <v>2</v>
      </c>
      <c r="AHT244" s="2" t="n">
        <v>60</v>
      </c>
      <c r="AHU244" s="2" t="n">
        <v>9</v>
      </c>
      <c r="AHV244" s="2" t="n">
        <v>20</v>
      </c>
      <c r="AHW244" s="2" t="n">
        <v>3925</v>
      </c>
      <c r="AHX244" s="2" t="n">
        <v>716.5</v>
      </c>
      <c r="AHY244" s="2" t="s">
        <v>52</v>
      </c>
      <c r="AHZ244" s="2" t="s">
        <v>22</v>
      </c>
      <c r="AIA244" s="2" t="s">
        <v>130</v>
      </c>
      <c r="AIE244" s="2" t="s">
        <v>21</v>
      </c>
      <c r="AIF244" s="2" t="n">
        <v>8.7</v>
      </c>
      <c r="AIG244" s="2" t="s">
        <v>81</v>
      </c>
      <c r="AIH244" s="2" t="s">
        <v>162</v>
      </c>
      <c r="AII244" s="1" t="n">
        <v>180</v>
      </c>
      <c r="AIJ244" s="2" t="n">
        <v>2</v>
      </c>
      <c r="AIK244" s="2" t="n">
        <v>60</v>
      </c>
      <c r="AIL244" s="2" t="n">
        <v>9</v>
      </c>
      <c r="AIM244" s="2" t="n">
        <v>20</v>
      </c>
      <c r="AIN244" s="2" t="n">
        <v>3925</v>
      </c>
      <c r="AIO244" s="2" t="n">
        <v>716.5</v>
      </c>
      <c r="AIP244" s="2" t="s">
        <v>52</v>
      </c>
      <c r="AIQ244" s="2" t="s">
        <v>22</v>
      </c>
      <c r="AIR244" s="2" t="s">
        <v>130</v>
      </c>
      <c r="AIV244" s="2" t="s">
        <v>21</v>
      </c>
      <c r="AIW244" s="2" t="n">
        <v>8.7</v>
      </c>
      <c r="AIX244" s="2" t="s">
        <v>81</v>
      </c>
      <c r="AIY244" s="2" t="s">
        <v>162</v>
      </c>
      <c r="AIZ244" s="1" t="n">
        <v>180</v>
      </c>
      <c r="AJA244" s="2" t="n">
        <v>2</v>
      </c>
      <c r="AJB244" s="2" t="n">
        <v>60</v>
      </c>
      <c r="AJC244" s="2" t="n">
        <v>9</v>
      </c>
      <c r="AJD244" s="2" t="n">
        <v>20</v>
      </c>
      <c r="AJE244" s="2" t="n">
        <v>3925</v>
      </c>
      <c r="AJF244" s="2" t="n">
        <v>716.5</v>
      </c>
      <c r="AJG244" s="2" t="s">
        <v>52</v>
      </c>
      <c r="AJH244" s="2" t="s">
        <v>22</v>
      </c>
      <c r="AJI244" s="2" t="s">
        <v>130</v>
      </c>
      <c r="AJM244" s="2" t="s">
        <v>21</v>
      </c>
      <c r="AJN244" s="2" t="n">
        <v>8.7</v>
      </c>
      <c r="AJO244" s="2" t="s">
        <v>81</v>
      </c>
      <c r="AJP244" s="2" t="s">
        <v>162</v>
      </c>
      <c r="AJQ244" s="1" t="n">
        <v>180</v>
      </c>
      <c r="AJR244" s="2" t="n">
        <v>2</v>
      </c>
      <c r="AJS244" s="2" t="n">
        <v>60</v>
      </c>
      <c r="AJT244" s="2" t="n">
        <v>9</v>
      </c>
      <c r="AJU244" s="2" t="n">
        <v>20</v>
      </c>
      <c r="AJV244" s="2" t="n">
        <v>3925</v>
      </c>
      <c r="AJW244" s="2" t="n">
        <v>716.5</v>
      </c>
      <c r="AJX244" s="2" t="s">
        <v>52</v>
      </c>
      <c r="AJY244" s="2" t="s">
        <v>22</v>
      </c>
      <c r="AJZ244" s="2" t="s">
        <v>130</v>
      </c>
      <c r="AKD244" s="2" t="s">
        <v>21</v>
      </c>
      <c r="AKE244" s="2" t="n">
        <v>8.7</v>
      </c>
      <c r="AKF244" s="2" t="s">
        <v>81</v>
      </c>
      <c r="AKG244" s="2" t="s">
        <v>162</v>
      </c>
      <c r="AKH244" s="1" t="n">
        <v>180</v>
      </c>
      <c r="AKI244" s="2" t="n">
        <v>2</v>
      </c>
      <c r="AKJ244" s="2" t="n">
        <v>60</v>
      </c>
      <c r="AKK244" s="2" t="n">
        <v>9</v>
      </c>
      <c r="AKL244" s="2" t="n">
        <v>20</v>
      </c>
      <c r="AKM244" s="2" t="n">
        <v>3925</v>
      </c>
      <c r="AKN244" s="2" t="n">
        <v>716.5</v>
      </c>
      <c r="AKO244" s="2" t="s">
        <v>52</v>
      </c>
      <c r="AKP244" s="2" t="s">
        <v>22</v>
      </c>
      <c r="AKQ244" s="2" t="s">
        <v>130</v>
      </c>
      <c r="AKU244" s="2" t="s">
        <v>21</v>
      </c>
      <c r="AKV244" s="2" t="n">
        <v>8.7</v>
      </c>
      <c r="AKW244" s="2" t="s">
        <v>81</v>
      </c>
      <c r="AKX244" s="2" t="s">
        <v>162</v>
      </c>
      <c r="AKY244" s="1" t="n">
        <v>180</v>
      </c>
      <c r="AKZ244" s="2" t="n">
        <v>2</v>
      </c>
      <c r="ALA244" s="2" t="n">
        <v>60</v>
      </c>
      <c r="ALB244" s="2" t="n">
        <v>9</v>
      </c>
      <c r="ALC244" s="2" t="n">
        <v>20</v>
      </c>
      <c r="ALD244" s="2" t="n">
        <v>3925</v>
      </c>
      <c r="ALE244" s="2" t="n">
        <v>716.5</v>
      </c>
      <c r="ALF244" s="2" t="s">
        <v>52</v>
      </c>
      <c r="ALG244" s="2" t="s">
        <v>22</v>
      </c>
      <c r="ALH244" s="2" t="s">
        <v>130</v>
      </c>
      <c r="ALL244" s="2" t="s">
        <v>21</v>
      </c>
      <c r="ALM244" s="2" t="n">
        <v>8.7</v>
      </c>
      <c r="ALN244" s="2" t="s">
        <v>81</v>
      </c>
      <c r="ALO244" s="2" t="s">
        <v>162</v>
      </c>
      <c r="ALP244" s="1" t="n">
        <v>180</v>
      </c>
      <c r="ALQ244" s="2" t="n">
        <v>2</v>
      </c>
      <c r="ALR244" s="2" t="n">
        <v>60</v>
      </c>
      <c r="ALS244" s="2" t="n">
        <v>9</v>
      </c>
      <c r="ALT244" s="2" t="n">
        <v>20</v>
      </c>
      <c r="ALU244" s="2" t="n">
        <v>3925</v>
      </c>
      <c r="ALV244" s="2" t="n">
        <v>716.5</v>
      </c>
      <c r="ALW244" s="2" t="s">
        <v>52</v>
      </c>
      <c r="ALX244" s="2" t="s">
        <v>22</v>
      </c>
      <c r="ALY244" s="2" t="s">
        <v>130</v>
      </c>
      <c r="AMC244" s="2" t="s">
        <v>21</v>
      </c>
      <c r="AMD244" s="2" t="n">
        <v>8.7</v>
      </c>
      <c r="AME244" s="2" t="s">
        <v>81</v>
      </c>
      <c r="AMF244" s="2" t="s">
        <v>162</v>
      </c>
      <c r="AMG244" s="1" t="n">
        <v>180</v>
      </c>
      <c r="AMH244" s="2" t="n">
        <v>2</v>
      </c>
      <c r="AMI244" s="2" t="n">
        <v>60</v>
      </c>
      <c r="AMJ244" s="2" t="n">
        <v>9</v>
      </c>
    </row>
    <row r="247" customFormat="false" ht="36" hidden="false" customHeight="false" outlineLevel="0" collapsed="false">
      <c r="A247" s="1" t="n">
        <f aca="false">A230+10000</f>
        <v>273925</v>
      </c>
      <c r="B247" s="2" t="n">
        <v>2</v>
      </c>
      <c r="C247" s="2" t="n">
        <v>25</v>
      </c>
      <c r="D247" s="2" t="n">
        <v>9</v>
      </c>
      <c r="E247" s="2" t="n">
        <v>25</v>
      </c>
      <c r="F247" s="2" t="n">
        <v>3925</v>
      </c>
      <c r="G247" s="2" t="n">
        <v>716.1</v>
      </c>
      <c r="H247" s="2" t="s">
        <v>22</v>
      </c>
      <c r="I247" s="2" t="s">
        <v>22</v>
      </c>
      <c r="J247" s="2" t="s">
        <v>130</v>
      </c>
      <c r="M247" s="2" t="s">
        <v>20</v>
      </c>
      <c r="N247" s="2" t="s">
        <v>21</v>
      </c>
      <c r="O247" s="0" t="n">
        <v>8.85</v>
      </c>
      <c r="P247" s="2" t="s">
        <v>81</v>
      </c>
      <c r="Q247" s="10" t="s">
        <v>165</v>
      </c>
    </row>
    <row r="248" customFormat="false" ht="36" hidden="false" customHeight="false" outlineLevel="0" collapsed="false">
      <c r="A248" s="1" t="n">
        <f aca="false">A231+10000</f>
        <v>274025</v>
      </c>
      <c r="B248" s="2" t="n">
        <v>2</v>
      </c>
      <c r="C248" s="2" t="n">
        <v>25</v>
      </c>
      <c r="D248" s="2" t="n">
        <v>9</v>
      </c>
      <c r="E248" s="2" t="n">
        <v>25</v>
      </c>
      <c r="F248" s="2" t="n">
        <v>4025</v>
      </c>
      <c r="G248" s="2" t="n">
        <v>734</v>
      </c>
      <c r="H248" s="2" t="s">
        <v>22</v>
      </c>
      <c r="I248" s="2" t="s">
        <v>22</v>
      </c>
      <c r="J248" s="2" t="s">
        <v>130</v>
      </c>
      <c r="M248" s="2" t="s">
        <v>20</v>
      </c>
      <c r="N248" s="2" t="s">
        <v>21</v>
      </c>
      <c r="O248" s="2" t="n">
        <v>8.91</v>
      </c>
      <c r="P248" s="2" t="s">
        <v>81</v>
      </c>
      <c r="Q248" s="10" t="s">
        <v>166</v>
      </c>
    </row>
    <row r="249" customFormat="false" ht="36" hidden="false" customHeight="false" outlineLevel="0" collapsed="false">
      <c r="A249" s="1" t="n">
        <f aca="false">A232+10000</f>
        <v>274125</v>
      </c>
      <c r="B249" s="2" t="n">
        <v>2</v>
      </c>
      <c r="C249" s="2" t="n">
        <v>25</v>
      </c>
      <c r="D249" s="2" t="n">
        <v>9</v>
      </c>
      <c r="E249" s="2" t="n">
        <v>25</v>
      </c>
      <c r="F249" s="2" t="n">
        <v>4125</v>
      </c>
      <c r="G249" s="2" t="n">
        <v>752</v>
      </c>
      <c r="H249" s="2" t="s">
        <v>22</v>
      </c>
      <c r="I249" s="2" t="s">
        <v>22</v>
      </c>
      <c r="J249" s="2" t="s">
        <v>130</v>
      </c>
      <c r="M249" s="2" t="s">
        <v>20</v>
      </c>
      <c r="N249" s="2" t="s">
        <v>21</v>
      </c>
      <c r="O249" s="2" t="n">
        <v>8.87</v>
      </c>
      <c r="P249" s="2" t="s">
        <v>81</v>
      </c>
      <c r="Q249" s="10" t="s">
        <v>167</v>
      </c>
    </row>
    <row r="250" customFormat="false" ht="36" hidden="false" customHeight="false" outlineLevel="0" collapsed="false">
      <c r="A250" s="1" t="n">
        <f aca="false">A233+10000</f>
        <v>274175</v>
      </c>
      <c r="B250" s="2" t="n">
        <v>2</v>
      </c>
      <c r="C250" s="2" t="n">
        <v>25</v>
      </c>
      <c r="D250" s="2" t="n">
        <v>9</v>
      </c>
      <c r="E250" s="2" t="n">
        <v>25</v>
      </c>
      <c r="F250" s="2" t="n">
        <v>4175</v>
      </c>
      <c r="G250" s="2" t="n">
        <v>761.8</v>
      </c>
      <c r="H250" s="2" t="s">
        <v>22</v>
      </c>
      <c r="I250" s="2" t="s">
        <v>22</v>
      </c>
      <c r="J250" s="2" t="s">
        <v>130</v>
      </c>
      <c r="M250" s="2" t="s">
        <v>20</v>
      </c>
      <c r="N250" s="2" t="s">
        <v>21</v>
      </c>
      <c r="O250" s="2" t="n">
        <v>8.84</v>
      </c>
      <c r="P250" s="2" t="s">
        <v>81</v>
      </c>
      <c r="Q250" s="10" t="s">
        <v>168</v>
      </c>
    </row>
    <row r="251" customFormat="false" ht="36" hidden="false" customHeight="false" outlineLevel="0" collapsed="false">
      <c r="A251" s="1" t="n">
        <f aca="false">A234+10000</f>
        <v>274225</v>
      </c>
      <c r="B251" s="2" t="n">
        <v>2</v>
      </c>
      <c r="C251" s="2" t="n">
        <v>25</v>
      </c>
      <c r="D251" s="2" t="n">
        <v>9</v>
      </c>
      <c r="E251" s="2" t="n">
        <v>25</v>
      </c>
      <c r="F251" s="2" t="n">
        <v>4225</v>
      </c>
      <c r="G251" s="2" t="n">
        <v>771</v>
      </c>
      <c r="H251" s="2" t="s">
        <v>22</v>
      </c>
      <c r="I251" s="2" t="s">
        <v>22</v>
      </c>
      <c r="J251" s="2" t="s">
        <v>130</v>
      </c>
      <c r="M251" s="2" t="s">
        <v>20</v>
      </c>
      <c r="N251" s="2" t="s">
        <v>21</v>
      </c>
      <c r="O251" s="2" t="n">
        <v>8.85</v>
      </c>
      <c r="P251" s="2" t="s">
        <v>81</v>
      </c>
      <c r="Q251" s="10" t="s">
        <v>169</v>
      </c>
    </row>
    <row r="252" customFormat="false" ht="36" hidden="false" customHeight="false" outlineLevel="0" collapsed="false">
      <c r="A252" s="1" t="n">
        <f aca="false">A235+10000</f>
        <v>274250</v>
      </c>
      <c r="B252" s="2" t="n">
        <v>2</v>
      </c>
      <c r="C252" s="2" t="n">
        <v>25</v>
      </c>
      <c r="D252" s="2" t="n">
        <v>9</v>
      </c>
      <c r="E252" s="2" t="n">
        <v>25</v>
      </c>
      <c r="F252" s="2" t="n">
        <v>4250</v>
      </c>
      <c r="G252" s="2" t="s">
        <v>156</v>
      </c>
      <c r="H252" s="2" t="s">
        <v>22</v>
      </c>
      <c r="I252" s="2" t="s">
        <v>22</v>
      </c>
      <c r="J252" s="2" t="s">
        <v>130</v>
      </c>
      <c r="M252" s="2" t="s">
        <v>20</v>
      </c>
      <c r="N252" s="2" t="s">
        <v>21</v>
      </c>
      <c r="O252" s="2" t="n">
        <v>8.91</v>
      </c>
      <c r="P252" s="2" t="s">
        <v>81</v>
      </c>
      <c r="Q252" s="2" t="s">
        <v>170</v>
      </c>
    </row>
    <row r="253" customFormat="false" ht="36" hidden="false" customHeight="false" outlineLevel="0" collapsed="false">
      <c r="A253" s="1" t="n">
        <f aca="false">A236+10000</f>
        <v>274275</v>
      </c>
      <c r="B253" s="2" t="n">
        <v>2</v>
      </c>
      <c r="C253" s="2" t="n">
        <v>25</v>
      </c>
      <c r="D253" s="2" t="n">
        <v>9</v>
      </c>
      <c r="E253" s="2" t="n">
        <v>25</v>
      </c>
      <c r="F253" s="2" t="n">
        <v>4275</v>
      </c>
      <c r="G253" s="2" t="n">
        <v>780</v>
      </c>
      <c r="H253" s="2" t="s">
        <v>22</v>
      </c>
      <c r="I253" s="2" t="s">
        <v>22</v>
      </c>
      <c r="J253" s="2" t="s">
        <v>130</v>
      </c>
      <c r="M253" s="2" t="s">
        <v>20</v>
      </c>
      <c r="N253" s="2" t="s">
        <v>21</v>
      </c>
      <c r="O253" s="2" t="n">
        <v>8.83</v>
      </c>
      <c r="P253" s="2" t="s">
        <v>81</v>
      </c>
      <c r="Q253" s="2" t="s">
        <v>171</v>
      </c>
    </row>
    <row r="254" customFormat="false" ht="36" hidden="false" customHeight="false" outlineLevel="0" collapsed="false">
      <c r="A254" s="1" t="n">
        <f aca="false">A237+10000</f>
        <v>274300</v>
      </c>
      <c r="B254" s="2" t="n">
        <v>2</v>
      </c>
      <c r="C254" s="2" t="n">
        <v>25</v>
      </c>
      <c r="D254" s="2" t="n">
        <v>9</v>
      </c>
      <c r="E254" s="2" t="n">
        <v>25</v>
      </c>
      <c r="F254" s="2" t="n">
        <v>4300</v>
      </c>
      <c r="G254" s="2" t="n">
        <v>784.7</v>
      </c>
      <c r="H254" s="2" t="s">
        <v>22</v>
      </c>
      <c r="I254" s="2" t="s">
        <v>22</v>
      </c>
      <c r="J254" s="2" t="s">
        <v>130</v>
      </c>
      <c r="M254" s="2" t="s">
        <v>20</v>
      </c>
      <c r="N254" s="2" t="s">
        <v>21</v>
      </c>
      <c r="O254" s="2" t="n">
        <v>8.78</v>
      </c>
      <c r="P254" s="2" t="s">
        <v>81</v>
      </c>
      <c r="Q254" s="2" t="s">
        <v>172</v>
      </c>
    </row>
    <row r="255" customFormat="false" ht="36" hidden="false" customHeight="false" outlineLevel="0" collapsed="false">
      <c r="A255" s="1" t="n">
        <f aca="false">A238+10000</f>
        <v>274325</v>
      </c>
      <c r="B255" s="2" t="n">
        <v>2</v>
      </c>
      <c r="C255" s="2" t="n">
        <v>25</v>
      </c>
      <c r="D255" s="2" t="n">
        <v>9</v>
      </c>
      <c r="E255" s="2" t="n">
        <v>25</v>
      </c>
      <c r="F255" s="2" t="n">
        <v>4325</v>
      </c>
      <c r="G255" s="2" t="n">
        <v>789</v>
      </c>
      <c r="H255" s="2" t="s">
        <v>22</v>
      </c>
      <c r="I255" s="2" t="s">
        <v>22</v>
      </c>
      <c r="J255" s="2" t="s">
        <v>130</v>
      </c>
      <c r="M255" s="2" t="s">
        <v>20</v>
      </c>
      <c r="N255" s="2" t="s">
        <v>21</v>
      </c>
      <c r="O255" s="2" t="n">
        <v>8.8</v>
      </c>
      <c r="P255" s="2" t="s">
        <v>81</v>
      </c>
      <c r="Q255" s="2" t="s">
        <v>173</v>
      </c>
    </row>
    <row r="256" customFormat="false" ht="36" hidden="false" customHeight="false" outlineLevel="0" collapsed="false">
      <c r="A256" s="1" t="n">
        <f aca="false">A239+10000</f>
        <v>274350</v>
      </c>
      <c r="B256" s="2" t="n">
        <v>2</v>
      </c>
      <c r="C256" s="2" t="n">
        <v>25</v>
      </c>
      <c r="D256" s="2" t="n">
        <v>9</v>
      </c>
      <c r="E256" s="2" t="n">
        <v>25</v>
      </c>
      <c r="F256" s="2" t="n">
        <v>4350</v>
      </c>
      <c r="G256" s="2" t="n">
        <v>794</v>
      </c>
      <c r="H256" s="2" t="s">
        <v>22</v>
      </c>
      <c r="I256" s="2" t="s">
        <v>22</v>
      </c>
      <c r="J256" s="2" t="s">
        <v>130</v>
      </c>
      <c r="M256" s="2" t="s">
        <v>20</v>
      </c>
      <c r="N256" s="2" t="s">
        <v>21</v>
      </c>
      <c r="O256" s="2" t="n">
        <v>8.8</v>
      </c>
      <c r="P256" s="2" t="s">
        <v>81</v>
      </c>
      <c r="Q256" s="2" t="s">
        <v>174</v>
      </c>
    </row>
    <row r="258" customFormat="false" ht="23.85" hidden="false" customHeight="false" outlineLevel="0" collapsed="false">
      <c r="B258" s="2" t="s">
        <v>175</v>
      </c>
    </row>
    <row r="259" customFormat="false" ht="36" hidden="false" customHeight="false" outlineLevel="0" collapsed="false">
      <c r="A259" s="1" t="n">
        <f aca="false">A247+10000</f>
        <v>283925</v>
      </c>
      <c r="B259" s="2" t="n">
        <v>2</v>
      </c>
      <c r="C259" s="2" t="n">
        <v>25</v>
      </c>
      <c r="D259" s="2" t="n">
        <v>9</v>
      </c>
      <c r="E259" s="2" t="n">
        <v>15</v>
      </c>
      <c r="F259" s="2" t="n">
        <v>3925</v>
      </c>
      <c r="G259" s="2" t="n">
        <v>716</v>
      </c>
      <c r="H259" s="2" t="s">
        <v>22</v>
      </c>
      <c r="I259" s="2" t="s">
        <v>22</v>
      </c>
      <c r="J259" s="2" t="s">
        <v>130</v>
      </c>
      <c r="M259" s="2" t="s">
        <v>20</v>
      </c>
      <c r="N259" s="2" t="s">
        <v>21</v>
      </c>
      <c r="O259" s="0" t="n">
        <v>8.8</v>
      </c>
      <c r="P259" s="2" t="s">
        <v>81</v>
      </c>
      <c r="Q259" s="10" t="s">
        <v>176</v>
      </c>
      <c r="R259" s="1"/>
      <c r="S259" s="2" t="n">
        <v>2</v>
      </c>
      <c r="T259" s="2" t="n">
        <v>60</v>
      </c>
      <c r="U259" s="2" t="n">
        <v>9</v>
      </c>
      <c r="V259" s="2" t="n">
        <v>25</v>
      </c>
      <c r="W259" s="2" t="n">
        <v>3925</v>
      </c>
      <c r="X259" s="2" t="n">
        <v>716.1</v>
      </c>
      <c r="Y259" s="2" t="s">
        <v>22</v>
      </c>
      <c r="Z259" s="2" t="s">
        <v>22</v>
      </c>
      <c r="AA259" s="2" t="s">
        <v>130</v>
      </c>
      <c r="AE259" s="2" t="s">
        <v>21</v>
      </c>
      <c r="AF259" s="0" t="n">
        <v>8.85</v>
      </c>
      <c r="AG259" s="2" t="s">
        <v>81</v>
      </c>
      <c r="AH259" s="10" t="s">
        <v>165</v>
      </c>
      <c r="AI259" s="1" t="n">
        <f aca="false">AI242+10000</f>
        <v>10000</v>
      </c>
      <c r="AJ259" s="2" t="n">
        <v>2</v>
      </c>
      <c r="AK259" s="2" t="n">
        <v>60</v>
      </c>
      <c r="AL259" s="2" t="n">
        <v>9</v>
      </c>
      <c r="AM259" s="2" t="n">
        <v>25</v>
      </c>
      <c r="AN259" s="2" t="n">
        <v>3925</v>
      </c>
      <c r="AO259" s="2" t="n">
        <v>716.1</v>
      </c>
      <c r="AP259" s="2" t="s">
        <v>22</v>
      </c>
      <c r="AQ259" s="2" t="s">
        <v>22</v>
      </c>
      <c r="AR259" s="2" t="s">
        <v>130</v>
      </c>
      <c r="AV259" s="2" t="s">
        <v>21</v>
      </c>
      <c r="AW259" s="0" t="n">
        <v>8.85</v>
      </c>
      <c r="AX259" s="2" t="s">
        <v>81</v>
      </c>
      <c r="AY259" s="10" t="s">
        <v>165</v>
      </c>
      <c r="AZ259" s="1" t="n">
        <f aca="false">AZ242+10000</f>
        <v>10000</v>
      </c>
      <c r="BA259" s="2" t="n">
        <v>2</v>
      </c>
      <c r="BB259" s="2" t="n">
        <v>60</v>
      </c>
      <c r="BC259" s="2" t="n">
        <v>9</v>
      </c>
      <c r="BD259" s="2" t="n">
        <v>25</v>
      </c>
      <c r="BE259" s="2" t="n">
        <v>3925</v>
      </c>
      <c r="BF259" s="2" t="n">
        <v>716.1</v>
      </c>
      <c r="BG259" s="2" t="s">
        <v>22</v>
      </c>
      <c r="BH259" s="2" t="s">
        <v>22</v>
      </c>
      <c r="BI259" s="2" t="s">
        <v>130</v>
      </c>
      <c r="BM259" s="2" t="s">
        <v>21</v>
      </c>
      <c r="BN259" s="0" t="n">
        <v>8.85</v>
      </c>
      <c r="BO259" s="2" t="s">
        <v>81</v>
      </c>
      <c r="BP259" s="10" t="s">
        <v>165</v>
      </c>
      <c r="BQ259" s="1" t="n">
        <f aca="false">BQ242+10000</f>
        <v>10000</v>
      </c>
      <c r="BR259" s="2" t="n">
        <v>2</v>
      </c>
      <c r="BS259" s="2" t="n">
        <v>60</v>
      </c>
      <c r="BT259" s="2" t="n">
        <v>9</v>
      </c>
      <c r="BU259" s="2" t="n">
        <v>25</v>
      </c>
      <c r="BV259" s="2" t="n">
        <v>3925</v>
      </c>
      <c r="BW259" s="2" t="n">
        <v>716.1</v>
      </c>
      <c r="BX259" s="2" t="s">
        <v>22</v>
      </c>
      <c r="BY259" s="2" t="s">
        <v>22</v>
      </c>
      <c r="BZ259" s="2" t="s">
        <v>130</v>
      </c>
      <c r="CD259" s="2" t="s">
        <v>21</v>
      </c>
      <c r="CE259" s="0" t="n">
        <v>8.85</v>
      </c>
      <c r="CF259" s="2" t="s">
        <v>81</v>
      </c>
      <c r="CG259" s="10" t="s">
        <v>165</v>
      </c>
      <c r="CH259" s="1" t="n">
        <f aca="false">CH242+10000</f>
        <v>10000</v>
      </c>
      <c r="CI259" s="2" t="n">
        <v>2</v>
      </c>
      <c r="CJ259" s="2" t="n">
        <v>60</v>
      </c>
      <c r="CK259" s="2" t="n">
        <v>9</v>
      </c>
      <c r="CL259" s="2" t="n">
        <v>25</v>
      </c>
      <c r="CM259" s="2" t="n">
        <v>3925</v>
      </c>
      <c r="CN259" s="2" t="n">
        <v>716.1</v>
      </c>
      <c r="CO259" s="2" t="s">
        <v>22</v>
      </c>
      <c r="CP259" s="2" t="s">
        <v>22</v>
      </c>
      <c r="CQ259" s="2" t="s">
        <v>130</v>
      </c>
      <c r="CU259" s="2" t="s">
        <v>21</v>
      </c>
      <c r="CV259" s="0" t="n">
        <v>8.85</v>
      </c>
      <c r="CW259" s="2" t="s">
        <v>81</v>
      </c>
      <c r="CX259" s="10" t="s">
        <v>165</v>
      </c>
      <c r="CY259" s="1" t="n">
        <f aca="false">CY242+10000</f>
        <v>10000</v>
      </c>
      <c r="CZ259" s="2" t="n">
        <v>2</v>
      </c>
      <c r="DA259" s="2" t="n">
        <v>60</v>
      </c>
      <c r="DB259" s="2" t="n">
        <v>9</v>
      </c>
      <c r="DC259" s="2" t="n">
        <v>25</v>
      </c>
      <c r="DD259" s="2" t="n">
        <v>3925</v>
      </c>
      <c r="DE259" s="2" t="n">
        <v>716.1</v>
      </c>
      <c r="DF259" s="2" t="s">
        <v>22</v>
      </c>
      <c r="DG259" s="2" t="s">
        <v>22</v>
      </c>
      <c r="DH259" s="2" t="s">
        <v>130</v>
      </c>
      <c r="DL259" s="2" t="s">
        <v>21</v>
      </c>
      <c r="DM259" s="0" t="n">
        <v>8.85</v>
      </c>
      <c r="DN259" s="2" t="s">
        <v>81</v>
      </c>
      <c r="DO259" s="10" t="s">
        <v>165</v>
      </c>
      <c r="DP259" s="1" t="n">
        <f aca="false">DP242+10000</f>
        <v>10000</v>
      </c>
      <c r="DQ259" s="2" t="n">
        <v>2</v>
      </c>
      <c r="DR259" s="2" t="n">
        <v>60</v>
      </c>
      <c r="DS259" s="2" t="n">
        <v>9</v>
      </c>
      <c r="DT259" s="2" t="n">
        <v>25</v>
      </c>
      <c r="DU259" s="2" t="n">
        <v>3925</v>
      </c>
      <c r="DV259" s="2" t="n">
        <v>716.1</v>
      </c>
      <c r="DW259" s="2" t="s">
        <v>22</v>
      </c>
      <c r="DX259" s="2" t="s">
        <v>22</v>
      </c>
      <c r="DY259" s="2" t="s">
        <v>130</v>
      </c>
      <c r="EC259" s="2" t="s">
        <v>21</v>
      </c>
      <c r="ED259" s="0" t="n">
        <v>8.85</v>
      </c>
      <c r="EE259" s="2" t="s">
        <v>81</v>
      </c>
      <c r="EF259" s="10" t="s">
        <v>165</v>
      </c>
      <c r="EG259" s="1" t="n">
        <f aca="false">EG242+10000</f>
        <v>10000</v>
      </c>
      <c r="EH259" s="2" t="n">
        <v>2</v>
      </c>
      <c r="EI259" s="2" t="n">
        <v>60</v>
      </c>
      <c r="EJ259" s="2" t="n">
        <v>9</v>
      </c>
      <c r="EK259" s="2" t="n">
        <v>25</v>
      </c>
      <c r="EL259" s="2" t="n">
        <v>3925</v>
      </c>
      <c r="EM259" s="2" t="n">
        <v>716.1</v>
      </c>
      <c r="EN259" s="2" t="s">
        <v>22</v>
      </c>
      <c r="EO259" s="2" t="s">
        <v>22</v>
      </c>
      <c r="EP259" s="2" t="s">
        <v>130</v>
      </c>
      <c r="ET259" s="2" t="s">
        <v>21</v>
      </c>
      <c r="EU259" s="0" t="n">
        <v>8.85</v>
      </c>
      <c r="EV259" s="2" t="s">
        <v>81</v>
      </c>
      <c r="EW259" s="10" t="s">
        <v>165</v>
      </c>
      <c r="EX259" s="1" t="n">
        <f aca="false">EX242+10000</f>
        <v>10000</v>
      </c>
      <c r="EY259" s="2" t="n">
        <v>2</v>
      </c>
      <c r="EZ259" s="2" t="n">
        <v>60</v>
      </c>
      <c r="FA259" s="2" t="n">
        <v>9</v>
      </c>
      <c r="FB259" s="2" t="n">
        <v>25</v>
      </c>
      <c r="FC259" s="2" t="n">
        <v>3925</v>
      </c>
      <c r="FD259" s="2" t="n">
        <v>716.1</v>
      </c>
      <c r="FE259" s="2" t="s">
        <v>22</v>
      </c>
      <c r="FF259" s="2" t="s">
        <v>22</v>
      </c>
      <c r="FG259" s="2" t="s">
        <v>130</v>
      </c>
      <c r="FK259" s="2" t="s">
        <v>21</v>
      </c>
      <c r="FL259" s="0" t="n">
        <v>8.85</v>
      </c>
      <c r="FM259" s="2" t="s">
        <v>81</v>
      </c>
      <c r="FN259" s="10" t="s">
        <v>165</v>
      </c>
      <c r="FO259" s="1" t="n">
        <f aca="false">FO242+10000</f>
        <v>10000</v>
      </c>
      <c r="FP259" s="2" t="n">
        <v>2</v>
      </c>
      <c r="FQ259" s="2" t="n">
        <v>60</v>
      </c>
      <c r="FR259" s="2" t="n">
        <v>9</v>
      </c>
      <c r="FS259" s="2" t="n">
        <v>25</v>
      </c>
      <c r="FT259" s="2" t="n">
        <v>3925</v>
      </c>
      <c r="FU259" s="2" t="n">
        <v>716.1</v>
      </c>
      <c r="FV259" s="2" t="s">
        <v>22</v>
      </c>
      <c r="FW259" s="2" t="s">
        <v>22</v>
      </c>
      <c r="FX259" s="2" t="s">
        <v>130</v>
      </c>
      <c r="GB259" s="2" t="s">
        <v>21</v>
      </c>
      <c r="GC259" s="0" t="n">
        <v>8.85</v>
      </c>
      <c r="GD259" s="2" t="s">
        <v>81</v>
      </c>
      <c r="GE259" s="10" t="s">
        <v>165</v>
      </c>
      <c r="GF259" s="1" t="n">
        <f aca="false">GF242+10000</f>
        <v>10000</v>
      </c>
      <c r="GG259" s="2" t="n">
        <v>2</v>
      </c>
      <c r="GH259" s="2" t="n">
        <v>60</v>
      </c>
      <c r="GI259" s="2" t="n">
        <v>9</v>
      </c>
      <c r="GJ259" s="2" t="n">
        <v>25</v>
      </c>
      <c r="GK259" s="2" t="n">
        <v>3925</v>
      </c>
      <c r="GL259" s="2" t="n">
        <v>716.1</v>
      </c>
      <c r="GM259" s="2" t="s">
        <v>22</v>
      </c>
      <c r="GN259" s="2" t="s">
        <v>22</v>
      </c>
      <c r="GO259" s="2" t="s">
        <v>130</v>
      </c>
      <c r="GS259" s="2" t="s">
        <v>21</v>
      </c>
      <c r="GT259" s="0" t="n">
        <v>8.85</v>
      </c>
      <c r="GU259" s="2" t="s">
        <v>81</v>
      </c>
      <c r="GV259" s="10" t="s">
        <v>165</v>
      </c>
      <c r="GW259" s="1" t="n">
        <f aca="false">GW242+10000</f>
        <v>10000</v>
      </c>
      <c r="GX259" s="2" t="n">
        <v>2</v>
      </c>
      <c r="GY259" s="2" t="n">
        <v>60</v>
      </c>
      <c r="GZ259" s="2" t="n">
        <v>9</v>
      </c>
      <c r="HA259" s="2" t="n">
        <v>25</v>
      </c>
      <c r="HB259" s="2" t="n">
        <v>3925</v>
      </c>
      <c r="HC259" s="2" t="n">
        <v>716.1</v>
      </c>
      <c r="HD259" s="2" t="s">
        <v>22</v>
      </c>
      <c r="HE259" s="2" t="s">
        <v>22</v>
      </c>
      <c r="HF259" s="2" t="s">
        <v>130</v>
      </c>
      <c r="HJ259" s="2" t="s">
        <v>21</v>
      </c>
      <c r="HK259" s="0" t="n">
        <v>8.85</v>
      </c>
      <c r="HL259" s="2" t="s">
        <v>81</v>
      </c>
      <c r="HM259" s="10" t="s">
        <v>165</v>
      </c>
      <c r="HN259" s="1" t="n">
        <f aca="false">HN242+10000</f>
        <v>10000</v>
      </c>
      <c r="HO259" s="2" t="n">
        <v>2</v>
      </c>
      <c r="HP259" s="2" t="n">
        <v>60</v>
      </c>
      <c r="HQ259" s="2" t="n">
        <v>9</v>
      </c>
      <c r="HR259" s="2" t="n">
        <v>25</v>
      </c>
      <c r="HS259" s="2" t="n">
        <v>3925</v>
      </c>
      <c r="HT259" s="2" t="n">
        <v>716.1</v>
      </c>
      <c r="HU259" s="2" t="s">
        <v>22</v>
      </c>
      <c r="HV259" s="2" t="s">
        <v>22</v>
      </c>
      <c r="HW259" s="2" t="s">
        <v>130</v>
      </c>
      <c r="IA259" s="2" t="s">
        <v>21</v>
      </c>
      <c r="IB259" s="0" t="n">
        <v>8.85</v>
      </c>
      <c r="IC259" s="2" t="s">
        <v>81</v>
      </c>
      <c r="ID259" s="10" t="s">
        <v>165</v>
      </c>
      <c r="IE259" s="1" t="n">
        <f aca="false">IE242+10000</f>
        <v>10000</v>
      </c>
      <c r="IF259" s="2" t="n">
        <v>2</v>
      </c>
      <c r="IG259" s="2" t="n">
        <v>60</v>
      </c>
      <c r="IH259" s="2" t="n">
        <v>9</v>
      </c>
      <c r="II259" s="2" t="n">
        <v>25</v>
      </c>
      <c r="IJ259" s="2" t="n">
        <v>3925</v>
      </c>
      <c r="IK259" s="2" t="n">
        <v>716.1</v>
      </c>
      <c r="IL259" s="2" t="s">
        <v>22</v>
      </c>
      <c r="IM259" s="2" t="s">
        <v>22</v>
      </c>
      <c r="IN259" s="2" t="s">
        <v>130</v>
      </c>
      <c r="IR259" s="2" t="s">
        <v>21</v>
      </c>
      <c r="IS259" s="0" t="n">
        <v>8.85</v>
      </c>
      <c r="IT259" s="2" t="s">
        <v>81</v>
      </c>
      <c r="IU259" s="10" t="s">
        <v>165</v>
      </c>
      <c r="IV259" s="1" t="n">
        <f aca="false">IV242+10000</f>
        <v>10000</v>
      </c>
      <c r="IW259" s="2" t="n">
        <v>2</v>
      </c>
      <c r="IX259" s="2" t="n">
        <v>60</v>
      </c>
      <c r="IY259" s="2" t="n">
        <v>9</v>
      </c>
      <c r="IZ259" s="2" t="n">
        <v>25</v>
      </c>
      <c r="JA259" s="2" t="n">
        <v>3925</v>
      </c>
      <c r="JB259" s="2" t="n">
        <v>716.1</v>
      </c>
      <c r="JC259" s="2" t="s">
        <v>22</v>
      </c>
      <c r="JD259" s="2" t="s">
        <v>22</v>
      </c>
      <c r="JE259" s="2" t="s">
        <v>130</v>
      </c>
      <c r="JI259" s="2" t="s">
        <v>21</v>
      </c>
      <c r="JJ259" s="0" t="n">
        <v>8.85</v>
      </c>
      <c r="JK259" s="2" t="s">
        <v>81</v>
      </c>
      <c r="JL259" s="10" t="s">
        <v>165</v>
      </c>
      <c r="JM259" s="1" t="n">
        <f aca="false">JM242+10000</f>
        <v>10000</v>
      </c>
      <c r="JN259" s="2" t="n">
        <v>2</v>
      </c>
      <c r="JO259" s="2" t="n">
        <v>60</v>
      </c>
      <c r="JP259" s="2" t="n">
        <v>9</v>
      </c>
      <c r="JQ259" s="2" t="n">
        <v>25</v>
      </c>
      <c r="JR259" s="2" t="n">
        <v>3925</v>
      </c>
      <c r="JS259" s="2" t="n">
        <v>716.1</v>
      </c>
      <c r="JT259" s="2" t="s">
        <v>22</v>
      </c>
      <c r="JU259" s="2" t="s">
        <v>22</v>
      </c>
      <c r="JV259" s="2" t="s">
        <v>130</v>
      </c>
      <c r="JZ259" s="2" t="s">
        <v>21</v>
      </c>
      <c r="KA259" s="0" t="n">
        <v>8.85</v>
      </c>
      <c r="KB259" s="2" t="s">
        <v>81</v>
      </c>
      <c r="KC259" s="10" t="s">
        <v>165</v>
      </c>
      <c r="KD259" s="1" t="n">
        <f aca="false">KD242+10000</f>
        <v>10000</v>
      </c>
      <c r="KE259" s="2" t="n">
        <v>2</v>
      </c>
      <c r="KF259" s="2" t="n">
        <v>60</v>
      </c>
      <c r="KG259" s="2" t="n">
        <v>9</v>
      </c>
      <c r="KH259" s="2" t="n">
        <v>25</v>
      </c>
      <c r="KI259" s="2" t="n">
        <v>3925</v>
      </c>
      <c r="KJ259" s="2" t="n">
        <v>716.1</v>
      </c>
      <c r="KK259" s="2" t="s">
        <v>22</v>
      </c>
      <c r="KL259" s="2" t="s">
        <v>22</v>
      </c>
      <c r="KM259" s="2" t="s">
        <v>130</v>
      </c>
      <c r="KQ259" s="2" t="s">
        <v>21</v>
      </c>
      <c r="KR259" s="0" t="n">
        <v>8.85</v>
      </c>
      <c r="KS259" s="2" t="s">
        <v>81</v>
      </c>
      <c r="KT259" s="10" t="s">
        <v>165</v>
      </c>
      <c r="KU259" s="1" t="n">
        <f aca="false">KU242+10000</f>
        <v>10000</v>
      </c>
      <c r="KV259" s="2" t="n">
        <v>2</v>
      </c>
      <c r="KW259" s="2" t="n">
        <v>60</v>
      </c>
      <c r="KX259" s="2" t="n">
        <v>9</v>
      </c>
      <c r="KY259" s="2" t="n">
        <v>25</v>
      </c>
      <c r="KZ259" s="2" t="n">
        <v>3925</v>
      </c>
      <c r="LA259" s="2" t="n">
        <v>716.1</v>
      </c>
      <c r="LB259" s="2" t="s">
        <v>22</v>
      </c>
      <c r="LC259" s="2" t="s">
        <v>22</v>
      </c>
      <c r="LD259" s="2" t="s">
        <v>130</v>
      </c>
      <c r="LH259" s="2" t="s">
        <v>21</v>
      </c>
      <c r="LI259" s="0" t="n">
        <v>8.85</v>
      </c>
      <c r="LJ259" s="2" t="s">
        <v>81</v>
      </c>
      <c r="LK259" s="10" t="s">
        <v>165</v>
      </c>
      <c r="LL259" s="1" t="n">
        <f aca="false">LL242+10000</f>
        <v>10000</v>
      </c>
      <c r="LM259" s="2" t="n">
        <v>2</v>
      </c>
      <c r="LN259" s="2" t="n">
        <v>60</v>
      </c>
      <c r="LO259" s="2" t="n">
        <v>9</v>
      </c>
      <c r="LP259" s="2" t="n">
        <v>25</v>
      </c>
      <c r="LQ259" s="2" t="n">
        <v>3925</v>
      </c>
      <c r="LR259" s="2" t="n">
        <v>716.1</v>
      </c>
      <c r="LS259" s="2" t="s">
        <v>22</v>
      </c>
      <c r="LT259" s="2" t="s">
        <v>22</v>
      </c>
      <c r="LU259" s="2" t="s">
        <v>130</v>
      </c>
      <c r="LY259" s="2" t="s">
        <v>21</v>
      </c>
      <c r="LZ259" s="0" t="n">
        <v>8.85</v>
      </c>
      <c r="MA259" s="2" t="s">
        <v>81</v>
      </c>
      <c r="MB259" s="10" t="s">
        <v>165</v>
      </c>
      <c r="MC259" s="1" t="n">
        <f aca="false">MC242+10000</f>
        <v>10000</v>
      </c>
      <c r="MD259" s="2" t="n">
        <v>2</v>
      </c>
      <c r="ME259" s="2" t="n">
        <v>60</v>
      </c>
      <c r="MF259" s="2" t="n">
        <v>9</v>
      </c>
      <c r="MG259" s="2" t="n">
        <v>25</v>
      </c>
      <c r="MH259" s="2" t="n">
        <v>3925</v>
      </c>
      <c r="MI259" s="2" t="n">
        <v>716.1</v>
      </c>
      <c r="MJ259" s="2" t="s">
        <v>22</v>
      </c>
      <c r="MK259" s="2" t="s">
        <v>22</v>
      </c>
      <c r="ML259" s="2" t="s">
        <v>130</v>
      </c>
      <c r="MP259" s="2" t="s">
        <v>21</v>
      </c>
      <c r="MQ259" s="0" t="n">
        <v>8.85</v>
      </c>
      <c r="MR259" s="2" t="s">
        <v>81</v>
      </c>
      <c r="MS259" s="10" t="s">
        <v>165</v>
      </c>
      <c r="MT259" s="1" t="n">
        <f aca="false">MT242+10000</f>
        <v>10000</v>
      </c>
      <c r="MU259" s="2" t="n">
        <v>2</v>
      </c>
      <c r="MV259" s="2" t="n">
        <v>60</v>
      </c>
      <c r="MW259" s="2" t="n">
        <v>9</v>
      </c>
      <c r="MX259" s="2" t="n">
        <v>25</v>
      </c>
      <c r="MY259" s="2" t="n">
        <v>3925</v>
      </c>
      <c r="MZ259" s="2" t="n">
        <v>716.1</v>
      </c>
      <c r="NA259" s="2" t="s">
        <v>22</v>
      </c>
      <c r="NB259" s="2" t="s">
        <v>22</v>
      </c>
      <c r="NC259" s="2" t="s">
        <v>130</v>
      </c>
      <c r="NG259" s="2" t="s">
        <v>21</v>
      </c>
      <c r="NH259" s="0" t="n">
        <v>8.85</v>
      </c>
      <c r="NI259" s="2" t="s">
        <v>81</v>
      </c>
      <c r="NJ259" s="10" t="s">
        <v>165</v>
      </c>
      <c r="NK259" s="1" t="n">
        <f aca="false">NK242+10000</f>
        <v>10000</v>
      </c>
      <c r="NL259" s="2" t="n">
        <v>2</v>
      </c>
      <c r="NM259" s="2" t="n">
        <v>60</v>
      </c>
      <c r="NN259" s="2" t="n">
        <v>9</v>
      </c>
      <c r="NO259" s="2" t="n">
        <v>25</v>
      </c>
      <c r="NP259" s="2" t="n">
        <v>3925</v>
      </c>
      <c r="NQ259" s="2" t="n">
        <v>716.1</v>
      </c>
      <c r="NR259" s="2" t="s">
        <v>22</v>
      </c>
      <c r="NS259" s="2" t="s">
        <v>22</v>
      </c>
      <c r="NT259" s="2" t="s">
        <v>130</v>
      </c>
      <c r="NX259" s="2" t="s">
        <v>21</v>
      </c>
      <c r="NY259" s="0" t="n">
        <v>8.85</v>
      </c>
      <c r="NZ259" s="2" t="s">
        <v>81</v>
      </c>
      <c r="OA259" s="10" t="s">
        <v>165</v>
      </c>
      <c r="OB259" s="1" t="n">
        <f aca="false">OB242+10000</f>
        <v>10000</v>
      </c>
      <c r="OC259" s="2" t="n">
        <v>2</v>
      </c>
      <c r="OD259" s="2" t="n">
        <v>60</v>
      </c>
      <c r="OE259" s="2" t="n">
        <v>9</v>
      </c>
      <c r="OF259" s="2" t="n">
        <v>25</v>
      </c>
      <c r="OG259" s="2" t="n">
        <v>3925</v>
      </c>
      <c r="OH259" s="2" t="n">
        <v>716.1</v>
      </c>
      <c r="OI259" s="2" t="s">
        <v>22</v>
      </c>
      <c r="OJ259" s="2" t="s">
        <v>22</v>
      </c>
      <c r="OK259" s="2" t="s">
        <v>130</v>
      </c>
      <c r="OO259" s="2" t="s">
        <v>21</v>
      </c>
      <c r="OP259" s="0" t="n">
        <v>8.85</v>
      </c>
      <c r="OQ259" s="2" t="s">
        <v>81</v>
      </c>
      <c r="OR259" s="10" t="s">
        <v>165</v>
      </c>
      <c r="OS259" s="1" t="n">
        <f aca="false">OS242+10000</f>
        <v>10000</v>
      </c>
      <c r="OT259" s="2" t="n">
        <v>2</v>
      </c>
      <c r="OU259" s="2" t="n">
        <v>60</v>
      </c>
      <c r="OV259" s="2" t="n">
        <v>9</v>
      </c>
      <c r="OW259" s="2" t="n">
        <v>25</v>
      </c>
      <c r="OX259" s="2" t="n">
        <v>3925</v>
      </c>
      <c r="OY259" s="2" t="n">
        <v>716.1</v>
      </c>
      <c r="OZ259" s="2" t="s">
        <v>22</v>
      </c>
      <c r="PA259" s="2" t="s">
        <v>22</v>
      </c>
      <c r="PB259" s="2" t="s">
        <v>130</v>
      </c>
      <c r="PF259" s="2" t="s">
        <v>21</v>
      </c>
      <c r="PG259" s="0" t="n">
        <v>8.85</v>
      </c>
      <c r="PH259" s="2" t="s">
        <v>81</v>
      </c>
      <c r="PI259" s="10" t="s">
        <v>165</v>
      </c>
      <c r="PJ259" s="1" t="n">
        <f aca="false">PJ242+10000</f>
        <v>10000</v>
      </c>
      <c r="PK259" s="2" t="n">
        <v>2</v>
      </c>
      <c r="PL259" s="2" t="n">
        <v>60</v>
      </c>
      <c r="PM259" s="2" t="n">
        <v>9</v>
      </c>
      <c r="PN259" s="2" t="n">
        <v>25</v>
      </c>
      <c r="PO259" s="2" t="n">
        <v>3925</v>
      </c>
      <c r="PP259" s="2" t="n">
        <v>716.1</v>
      </c>
      <c r="PQ259" s="2" t="s">
        <v>22</v>
      </c>
      <c r="PR259" s="2" t="s">
        <v>22</v>
      </c>
      <c r="PS259" s="2" t="s">
        <v>130</v>
      </c>
      <c r="PW259" s="2" t="s">
        <v>21</v>
      </c>
      <c r="PX259" s="0" t="n">
        <v>8.85</v>
      </c>
      <c r="PY259" s="2" t="s">
        <v>81</v>
      </c>
      <c r="PZ259" s="10" t="s">
        <v>165</v>
      </c>
      <c r="QA259" s="1" t="n">
        <f aca="false">QA242+10000</f>
        <v>10000</v>
      </c>
      <c r="QB259" s="2" t="n">
        <v>2</v>
      </c>
      <c r="QC259" s="2" t="n">
        <v>60</v>
      </c>
      <c r="QD259" s="2" t="n">
        <v>9</v>
      </c>
      <c r="QE259" s="2" t="n">
        <v>25</v>
      </c>
      <c r="QF259" s="2" t="n">
        <v>3925</v>
      </c>
      <c r="QG259" s="2" t="n">
        <v>716.1</v>
      </c>
      <c r="QH259" s="2" t="s">
        <v>22</v>
      </c>
      <c r="QI259" s="2" t="s">
        <v>22</v>
      </c>
      <c r="QJ259" s="2" t="s">
        <v>130</v>
      </c>
      <c r="QN259" s="2" t="s">
        <v>21</v>
      </c>
      <c r="QO259" s="0" t="n">
        <v>8.85</v>
      </c>
      <c r="QP259" s="2" t="s">
        <v>81</v>
      </c>
      <c r="QQ259" s="10" t="s">
        <v>165</v>
      </c>
      <c r="QR259" s="1" t="n">
        <f aca="false">QR242+10000</f>
        <v>10000</v>
      </c>
      <c r="QS259" s="2" t="n">
        <v>2</v>
      </c>
      <c r="QT259" s="2" t="n">
        <v>60</v>
      </c>
      <c r="QU259" s="2" t="n">
        <v>9</v>
      </c>
      <c r="QV259" s="2" t="n">
        <v>25</v>
      </c>
      <c r="QW259" s="2" t="n">
        <v>3925</v>
      </c>
      <c r="QX259" s="2" t="n">
        <v>716.1</v>
      </c>
      <c r="QY259" s="2" t="s">
        <v>22</v>
      </c>
      <c r="QZ259" s="2" t="s">
        <v>22</v>
      </c>
      <c r="RA259" s="2" t="s">
        <v>130</v>
      </c>
      <c r="RE259" s="2" t="s">
        <v>21</v>
      </c>
      <c r="RF259" s="0" t="n">
        <v>8.85</v>
      </c>
      <c r="RG259" s="2" t="s">
        <v>81</v>
      </c>
      <c r="RH259" s="10" t="s">
        <v>165</v>
      </c>
      <c r="RI259" s="1" t="n">
        <f aca="false">RI242+10000</f>
        <v>10000</v>
      </c>
      <c r="RJ259" s="2" t="n">
        <v>2</v>
      </c>
      <c r="RK259" s="2" t="n">
        <v>60</v>
      </c>
      <c r="RL259" s="2" t="n">
        <v>9</v>
      </c>
      <c r="RM259" s="2" t="n">
        <v>25</v>
      </c>
      <c r="RN259" s="2" t="n">
        <v>3925</v>
      </c>
      <c r="RO259" s="2" t="n">
        <v>716.1</v>
      </c>
      <c r="RP259" s="2" t="s">
        <v>22</v>
      </c>
      <c r="RQ259" s="2" t="s">
        <v>22</v>
      </c>
      <c r="RR259" s="2" t="s">
        <v>130</v>
      </c>
      <c r="RV259" s="2" t="s">
        <v>21</v>
      </c>
      <c r="RW259" s="0" t="n">
        <v>8.85</v>
      </c>
      <c r="RX259" s="2" t="s">
        <v>81</v>
      </c>
      <c r="RY259" s="10" t="s">
        <v>165</v>
      </c>
      <c r="RZ259" s="1" t="n">
        <f aca="false">RZ242+10000</f>
        <v>10000</v>
      </c>
      <c r="SA259" s="2" t="n">
        <v>2</v>
      </c>
      <c r="SB259" s="2" t="n">
        <v>60</v>
      </c>
      <c r="SC259" s="2" t="n">
        <v>9</v>
      </c>
      <c r="SD259" s="2" t="n">
        <v>25</v>
      </c>
      <c r="SE259" s="2" t="n">
        <v>3925</v>
      </c>
      <c r="SF259" s="2" t="n">
        <v>716.1</v>
      </c>
      <c r="SG259" s="2" t="s">
        <v>22</v>
      </c>
      <c r="SH259" s="2" t="s">
        <v>22</v>
      </c>
      <c r="SI259" s="2" t="s">
        <v>130</v>
      </c>
      <c r="SM259" s="2" t="s">
        <v>21</v>
      </c>
      <c r="SN259" s="0" t="n">
        <v>8.85</v>
      </c>
      <c r="SO259" s="2" t="s">
        <v>81</v>
      </c>
      <c r="SP259" s="10" t="s">
        <v>165</v>
      </c>
      <c r="SQ259" s="1" t="n">
        <f aca="false">SQ242+10000</f>
        <v>10000</v>
      </c>
      <c r="SR259" s="2" t="n">
        <v>2</v>
      </c>
      <c r="SS259" s="2" t="n">
        <v>60</v>
      </c>
      <c r="ST259" s="2" t="n">
        <v>9</v>
      </c>
      <c r="SU259" s="2" t="n">
        <v>25</v>
      </c>
      <c r="SV259" s="2" t="n">
        <v>3925</v>
      </c>
      <c r="SW259" s="2" t="n">
        <v>716.1</v>
      </c>
      <c r="SX259" s="2" t="s">
        <v>22</v>
      </c>
      <c r="SY259" s="2" t="s">
        <v>22</v>
      </c>
      <c r="SZ259" s="2" t="s">
        <v>130</v>
      </c>
      <c r="TD259" s="2" t="s">
        <v>21</v>
      </c>
      <c r="TE259" s="0" t="n">
        <v>8.85</v>
      </c>
      <c r="TF259" s="2" t="s">
        <v>81</v>
      </c>
      <c r="TG259" s="10" t="s">
        <v>165</v>
      </c>
      <c r="TH259" s="1" t="n">
        <f aca="false">TH242+10000</f>
        <v>10000</v>
      </c>
      <c r="TI259" s="2" t="n">
        <v>2</v>
      </c>
      <c r="TJ259" s="2" t="n">
        <v>60</v>
      </c>
      <c r="TK259" s="2" t="n">
        <v>9</v>
      </c>
      <c r="TL259" s="2" t="n">
        <v>25</v>
      </c>
      <c r="TM259" s="2" t="n">
        <v>3925</v>
      </c>
      <c r="TN259" s="2" t="n">
        <v>716.1</v>
      </c>
      <c r="TO259" s="2" t="s">
        <v>22</v>
      </c>
      <c r="TP259" s="2" t="s">
        <v>22</v>
      </c>
      <c r="TQ259" s="2" t="s">
        <v>130</v>
      </c>
      <c r="TU259" s="2" t="s">
        <v>21</v>
      </c>
      <c r="TV259" s="0" t="n">
        <v>8.85</v>
      </c>
      <c r="TW259" s="2" t="s">
        <v>81</v>
      </c>
      <c r="TX259" s="10" t="s">
        <v>165</v>
      </c>
      <c r="TY259" s="1" t="n">
        <f aca="false">TY242+10000</f>
        <v>10000</v>
      </c>
      <c r="TZ259" s="2" t="n">
        <v>2</v>
      </c>
      <c r="UA259" s="2" t="n">
        <v>60</v>
      </c>
      <c r="UB259" s="2" t="n">
        <v>9</v>
      </c>
      <c r="UC259" s="2" t="n">
        <v>25</v>
      </c>
      <c r="UD259" s="2" t="n">
        <v>3925</v>
      </c>
      <c r="UE259" s="2" t="n">
        <v>716.1</v>
      </c>
      <c r="UF259" s="2" t="s">
        <v>22</v>
      </c>
      <c r="UG259" s="2" t="s">
        <v>22</v>
      </c>
      <c r="UH259" s="2" t="s">
        <v>130</v>
      </c>
      <c r="UL259" s="2" t="s">
        <v>21</v>
      </c>
      <c r="UM259" s="0" t="n">
        <v>8.85</v>
      </c>
      <c r="UN259" s="2" t="s">
        <v>81</v>
      </c>
      <c r="UO259" s="10" t="s">
        <v>165</v>
      </c>
      <c r="UP259" s="1" t="n">
        <f aca="false">UP242+10000</f>
        <v>10000</v>
      </c>
      <c r="UQ259" s="2" t="n">
        <v>2</v>
      </c>
      <c r="UR259" s="2" t="n">
        <v>60</v>
      </c>
      <c r="US259" s="2" t="n">
        <v>9</v>
      </c>
      <c r="UT259" s="2" t="n">
        <v>25</v>
      </c>
      <c r="UU259" s="2" t="n">
        <v>3925</v>
      </c>
      <c r="UV259" s="2" t="n">
        <v>716.1</v>
      </c>
      <c r="UW259" s="2" t="s">
        <v>22</v>
      </c>
      <c r="UX259" s="2" t="s">
        <v>22</v>
      </c>
      <c r="UY259" s="2" t="s">
        <v>130</v>
      </c>
      <c r="VC259" s="2" t="s">
        <v>21</v>
      </c>
      <c r="VD259" s="0" t="n">
        <v>8.85</v>
      </c>
      <c r="VE259" s="2" t="s">
        <v>81</v>
      </c>
      <c r="VF259" s="10" t="s">
        <v>165</v>
      </c>
      <c r="VG259" s="1" t="n">
        <f aca="false">VG242+10000</f>
        <v>10000</v>
      </c>
      <c r="VH259" s="2" t="n">
        <v>2</v>
      </c>
      <c r="VI259" s="2" t="n">
        <v>60</v>
      </c>
      <c r="VJ259" s="2" t="n">
        <v>9</v>
      </c>
      <c r="VK259" s="2" t="n">
        <v>25</v>
      </c>
      <c r="VL259" s="2" t="n">
        <v>3925</v>
      </c>
      <c r="VM259" s="2" t="n">
        <v>716.1</v>
      </c>
      <c r="VN259" s="2" t="s">
        <v>22</v>
      </c>
      <c r="VO259" s="2" t="s">
        <v>22</v>
      </c>
      <c r="VP259" s="2" t="s">
        <v>130</v>
      </c>
      <c r="VT259" s="2" t="s">
        <v>21</v>
      </c>
      <c r="VU259" s="0" t="n">
        <v>8.85</v>
      </c>
      <c r="VV259" s="2" t="s">
        <v>81</v>
      </c>
      <c r="VW259" s="10" t="s">
        <v>165</v>
      </c>
      <c r="VX259" s="1" t="n">
        <f aca="false">VX242+10000</f>
        <v>10000</v>
      </c>
      <c r="VY259" s="2" t="n">
        <v>2</v>
      </c>
      <c r="VZ259" s="2" t="n">
        <v>60</v>
      </c>
      <c r="WA259" s="2" t="n">
        <v>9</v>
      </c>
      <c r="WB259" s="2" t="n">
        <v>25</v>
      </c>
      <c r="WC259" s="2" t="n">
        <v>3925</v>
      </c>
      <c r="WD259" s="2" t="n">
        <v>716.1</v>
      </c>
      <c r="WE259" s="2" t="s">
        <v>22</v>
      </c>
      <c r="WF259" s="2" t="s">
        <v>22</v>
      </c>
      <c r="WG259" s="2" t="s">
        <v>130</v>
      </c>
      <c r="WK259" s="2" t="s">
        <v>21</v>
      </c>
      <c r="WL259" s="0" t="n">
        <v>8.85</v>
      </c>
      <c r="WM259" s="2" t="s">
        <v>81</v>
      </c>
      <c r="WN259" s="10" t="s">
        <v>165</v>
      </c>
      <c r="WO259" s="1" t="n">
        <f aca="false">WO242+10000</f>
        <v>10000</v>
      </c>
      <c r="WP259" s="2" t="n">
        <v>2</v>
      </c>
      <c r="WQ259" s="2" t="n">
        <v>60</v>
      </c>
      <c r="WR259" s="2" t="n">
        <v>9</v>
      </c>
      <c r="WS259" s="2" t="n">
        <v>25</v>
      </c>
      <c r="WT259" s="2" t="n">
        <v>3925</v>
      </c>
      <c r="WU259" s="2" t="n">
        <v>716.1</v>
      </c>
      <c r="WV259" s="2" t="s">
        <v>22</v>
      </c>
      <c r="WW259" s="2" t="s">
        <v>22</v>
      </c>
      <c r="WX259" s="2" t="s">
        <v>130</v>
      </c>
      <c r="XB259" s="2" t="s">
        <v>21</v>
      </c>
      <c r="XC259" s="0" t="n">
        <v>8.85</v>
      </c>
      <c r="XD259" s="2" t="s">
        <v>81</v>
      </c>
      <c r="XE259" s="10" t="s">
        <v>165</v>
      </c>
      <c r="XF259" s="1" t="n">
        <f aca="false">XF242+10000</f>
        <v>10000</v>
      </c>
      <c r="XG259" s="2" t="n">
        <v>2</v>
      </c>
      <c r="XH259" s="2" t="n">
        <v>60</v>
      </c>
      <c r="XI259" s="2" t="n">
        <v>9</v>
      </c>
      <c r="XJ259" s="2" t="n">
        <v>25</v>
      </c>
      <c r="XK259" s="2" t="n">
        <v>3925</v>
      </c>
      <c r="XL259" s="2" t="n">
        <v>716.1</v>
      </c>
      <c r="XM259" s="2" t="s">
        <v>22</v>
      </c>
      <c r="XN259" s="2" t="s">
        <v>22</v>
      </c>
      <c r="XO259" s="2" t="s">
        <v>130</v>
      </c>
      <c r="XS259" s="2" t="s">
        <v>21</v>
      </c>
      <c r="XT259" s="0" t="n">
        <v>8.85</v>
      </c>
      <c r="XU259" s="2" t="s">
        <v>81</v>
      </c>
      <c r="XV259" s="10" t="s">
        <v>165</v>
      </c>
      <c r="XW259" s="1" t="n">
        <f aca="false">XW242+10000</f>
        <v>10000</v>
      </c>
      <c r="XX259" s="2" t="n">
        <v>2</v>
      </c>
      <c r="XY259" s="2" t="n">
        <v>60</v>
      </c>
      <c r="XZ259" s="2" t="n">
        <v>9</v>
      </c>
      <c r="YA259" s="2" t="n">
        <v>25</v>
      </c>
      <c r="YB259" s="2" t="n">
        <v>3925</v>
      </c>
      <c r="YC259" s="2" t="n">
        <v>716.1</v>
      </c>
      <c r="YD259" s="2" t="s">
        <v>22</v>
      </c>
      <c r="YE259" s="2" t="s">
        <v>22</v>
      </c>
      <c r="YF259" s="2" t="s">
        <v>130</v>
      </c>
      <c r="YJ259" s="2" t="s">
        <v>21</v>
      </c>
      <c r="YK259" s="0" t="n">
        <v>8.85</v>
      </c>
      <c r="YL259" s="2" t="s">
        <v>81</v>
      </c>
      <c r="YM259" s="10" t="s">
        <v>165</v>
      </c>
      <c r="YN259" s="1" t="n">
        <f aca="false">YN242+10000</f>
        <v>10000</v>
      </c>
      <c r="YO259" s="2" t="n">
        <v>2</v>
      </c>
      <c r="YP259" s="2" t="n">
        <v>60</v>
      </c>
      <c r="YQ259" s="2" t="n">
        <v>9</v>
      </c>
      <c r="YR259" s="2" t="n">
        <v>25</v>
      </c>
      <c r="YS259" s="2" t="n">
        <v>3925</v>
      </c>
      <c r="YT259" s="2" t="n">
        <v>716.1</v>
      </c>
      <c r="YU259" s="2" t="s">
        <v>22</v>
      </c>
      <c r="YV259" s="2" t="s">
        <v>22</v>
      </c>
      <c r="YW259" s="2" t="s">
        <v>130</v>
      </c>
      <c r="ZA259" s="2" t="s">
        <v>21</v>
      </c>
      <c r="ZB259" s="0" t="n">
        <v>8.85</v>
      </c>
      <c r="ZC259" s="2" t="s">
        <v>81</v>
      </c>
      <c r="ZD259" s="10" t="s">
        <v>165</v>
      </c>
      <c r="ZE259" s="1" t="n">
        <f aca="false">ZE242+10000</f>
        <v>10000</v>
      </c>
      <c r="ZF259" s="2" t="n">
        <v>2</v>
      </c>
      <c r="ZG259" s="2" t="n">
        <v>60</v>
      </c>
      <c r="ZH259" s="2" t="n">
        <v>9</v>
      </c>
      <c r="ZI259" s="2" t="n">
        <v>25</v>
      </c>
      <c r="ZJ259" s="2" t="n">
        <v>3925</v>
      </c>
      <c r="ZK259" s="2" t="n">
        <v>716.1</v>
      </c>
      <c r="ZL259" s="2" t="s">
        <v>22</v>
      </c>
      <c r="ZM259" s="2" t="s">
        <v>22</v>
      </c>
      <c r="ZN259" s="2" t="s">
        <v>130</v>
      </c>
      <c r="ZR259" s="2" t="s">
        <v>21</v>
      </c>
      <c r="ZS259" s="0" t="n">
        <v>8.85</v>
      </c>
      <c r="ZT259" s="2" t="s">
        <v>81</v>
      </c>
      <c r="ZU259" s="10" t="s">
        <v>165</v>
      </c>
      <c r="ZV259" s="1" t="n">
        <f aca="false">ZV242+10000</f>
        <v>10000</v>
      </c>
      <c r="ZW259" s="2" t="n">
        <v>2</v>
      </c>
      <c r="ZX259" s="2" t="n">
        <v>60</v>
      </c>
      <c r="ZY259" s="2" t="n">
        <v>9</v>
      </c>
      <c r="ZZ259" s="2" t="n">
        <v>25</v>
      </c>
      <c r="AAA259" s="2" t="n">
        <v>3925</v>
      </c>
      <c r="AAB259" s="2" t="n">
        <v>716.1</v>
      </c>
      <c r="AAC259" s="2" t="s">
        <v>22</v>
      </c>
      <c r="AAD259" s="2" t="s">
        <v>22</v>
      </c>
      <c r="AAE259" s="2" t="s">
        <v>130</v>
      </c>
      <c r="AAI259" s="2" t="s">
        <v>21</v>
      </c>
      <c r="AAJ259" s="0" t="n">
        <v>8.85</v>
      </c>
      <c r="AAK259" s="2" t="s">
        <v>81</v>
      </c>
      <c r="AAL259" s="10" t="s">
        <v>165</v>
      </c>
      <c r="AAM259" s="1" t="n">
        <f aca="false">AAM242+10000</f>
        <v>10000</v>
      </c>
      <c r="AAN259" s="2" t="n">
        <v>2</v>
      </c>
      <c r="AAO259" s="2" t="n">
        <v>60</v>
      </c>
      <c r="AAP259" s="2" t="n">
        <v>9</v>
      </c>
      <c r="AAQ259" s="2" t="n">
        <v>25</v>
      </c>
      <c r="AAR259" s="2" t="n">
        <v>3925</v>
      </c>
      <c r="AAS259" s="2" t="n">
        <v>716.1</v>
      </c>
      <c r="AAT259" s="2" t="s">
        <v>22</v>
      </c>
      <c r="AAU259" s="2" t="s">
        <v>22</v>
      </c>
      <c r="AAV259" s="2" t="s">
        <v>130</v>
      </c>
      <c r="AAZ259" s="2" t="s">
        <v>21</v>
      </c>
      <c r="ABA259" s="0" t="n">
        <v>8.85</v>
      </c>
      <c r="ABB259" s="2" t="s">
        <v>81</v>
      </c>
      <c r="ABC259" s="10" t="s">
        <v>165</v>
      </c>
      <c r="ABD259" s="1" t="n">
        <f aca="false">ABD242+10000</f>
        <v>10000</v>
      </c>
      <c r="ABE259" s="2" t="n">
        <v>2</v>
      </c>
      <c r="ABF259" s="2" t="n">
        <v>60</v>
      </c>
      <c r="ABG259" s="2" t="n">
        <v>9</v>
      </c>
      <c r="ABH259" s="2" t="n">
        <v>25</v>
      </c>
      <c r="ABI259" s="2" t="n">
        <v>3925</v>
      </c>
      <c r="ABJ259" s="2" t="n">
        <v>716.1</v>
      </c>
      <c r="ABK259" s="2" t="s">
        <v>22</v>
      </c>
      <c r="ABL259" s="2" t="s">
        <v>22</v>
      </c>
      <c r="ABM259" s="2" t="s">
        <v>130</v>
      </c>
      <c r="ABQ259" s="2" t="s">
        <v>21</v>
      </c>
      <c r="ABR259" s="0" t="n">
        <v>8.85</v>
      </c>
      <c r="ABS259" s="2" t="s">
        <v>81</v>
      </c>
      <c r="ABT259" s="10" t="s">
        <v>165</v>
      </c>
      <c r="ABU259" s="1" t="n">
        <f aca="false">ABU242+10000</f>
        <v>10000</v>
      </c>
      <c r="ABV259" s="2" t="n">
        <v>2</v>
      </c>
      <c r="ABW259" s="2" t="n">
        <v>60</v>
      </c>
      <c r="ABX259" s="2" t="n">
        <v>9</v>
      </c>
      <c r="ABY259" s="2" t="n">
        <v>25</v>
      </c>
      <c r="ABZ259" s="2" t="n">
        <v>3925</v>
      </c>
      <c r="ACA259" s="2" t="n">
        <v>716.1</v>
      </c>
      <c r="ACB259" s="2" t="s">
        <v>22</v>
      </c>
      <c r="ACC259" s="2" t="s">
        <v>22</v>
      </c>
      <c r="ACD259" s="2" t="s">
        <v>130</v>
      </c>
      <c r="ACH259" s="2" t="s">
        <v>21</v>
      </c>
      <c r="ACI259" s="0" t="n">
        <v>8.85</v>
      </c>
      <c r="ACJ259" s="2" t="s">
        <v>81</v>
      </c>
      <c r="ACK259" s="10" t="s">
        <v>165</v>
      </c>
      <c r="ACL259" s="1" t="n">
        <f aca="false">ACL242+10000</f>
        <v>10000</v>
      </c>
      <c r="ACM259" s="2" t="n">
        <v>2</v>
      </c>
      <c r="ACN259" s="2" t="n">
        <v>60</v>
      </c>
      <c r="ACO259" s="2" t="n">
        <v>9</v>
      </c>
      <c r="ACP259" s="2" t="n">
        <v>25</v>
      </c>
      <c r="ACQ259" s="2" t="n">
        <v>3925</v>
      </c>
      <c r="ACR259" s="2" t="n">
        <v>716.1</v>
      </c>
      <c r="ACS259" s="2" t="s">
        <v>22</v>
      </c>
      <c r="ACT259" s="2" t="s">
        <v>22</v>
      </c>
      <c r="ACU259" s="2" t="s">
        <v>130</v>
      </c>
      <c r="ACY259" s="2" t="s">
        <v>21</v>
      </c>
      <c r="ACZ259" s="0" t="n">
        <v>8.85</v>
      </c>
      <c r="ADA259" s="2" t="s">
        <v>81</v>
      </c>
      <c r="ADB259" s="10" t="s">
        <v>165</v>
      </c>
      <c r="ADC259" s="1" t="n">
        <f aca="false">ADC242+10000</f>
        <v>10000</v>
      </c>
      <c r="ADD259" s="2" t="n">
        <v>2</v>
      </c>
      <c r="ADE259" s="2" t="n">
        <v>60</v>
      </c>
      <c r="ADF259" s="2" t="n">
        <v>9</v>
      </c>
      <c r="ADG259" s="2" t="n">
        <v>25</v>
      </c>
      <c r="ADH259" s="2" t="n">
        <v>3925</v>
      </c>
      <c r="ADI259" s="2" t="n">
        <v>716.1</v>
      </c>
      <c r="ADJ259" s="2" t="s">
        <v>22</v>
      </c>
      <c r="ADK259" s="2" t="s">
        <v>22</v>
      </c>
      <c r="ADL259" s="2" t="s">
        <v>130</v>
      </c>
      <c r="ADP259" s="2" t="s">
        <v>21</v>
      </c>
      <c r="ADQ259" s="0" t="n">
        <v>8.85</v>
      </c>
      <c r="ADR259" s="2" t="s">
        <v>81</v>
      </c>
      <c r="ADS259" s="10" t="s">
        <v>165</v>
      </c>
      <c r="ADT259" s="1" t="n">
        <f aca="false">ADT242+10000</f>
        <v>10000</v>
      </c>
      <c r="ADU259" s="2" t="n">
        <v>2</v>
      </c>
      <c r="ADV259" s="2" t="n">
        <v>60</v>
      </c>
      <c r="ADW259" s="2" t="n">
        <v>9</v>
      </c>
      <c r="ADX259" s="2" t="n">
        <v>25</v>
      </c>
      <c r="ADY259" s="2" t="n">
        <v>3925</v>
      </c>
      <c r="ADZ259" s="2" t="n">
        <v>716.1</v>
      </c>
      <c r="AEA259" s="2" t="s">
        <v>22</v>
      </c>
      <c r="AEB259" s="2" t="s">
        <v>22</v>
      </c>
      <c r="AEC259" s="2" t="s">
        <v>130</v>
      </c>
      <c r="AEG259" s="2" t="s">
        <v>21</v>
      </c>
      <c r="AEH259" s="0" t="n">
        <v>8.85</v>
      </c>
      <c r="AEI259" s="2" t="s">
        <v>81</v>
      </c>
      <c r="AEJ259" s="10" t="s">
        <v>165</v>
      </c>
      <c r="AEK259" s="1" t="n">
        <f aca="false">AEK242+10000</f>
        <v>10000</v>
      </c>
      <c r="AEL259" s="2" t="n">
        <v>2</v>
      </c>
      <c r="AEM259" s="2" t="n">
        <v>60</v>
      </c>
      <c r="AEN259" s="2" t="n">
        <v>9</v>
      </c>
      <c r="AEO259" s="2" t="n">
        <v>25</v>
      </c>
      <c r="AEP259" s="2" t="n">
        <v>3925</v>
      </c>
      <c r="AEQ259" s="2" t="n">
        <v>716.1</v>
      </c>
      <c r="AER259" s="2" t="s">
        <v>22</v>
      </c>
      <c r="AES259" s="2" t="s">
        <v>22</v>
      </c>
      <c r="AET259" s="2" t="s">
        <v>130</v>
      </c>
      <c r="AEX259" s="2" t="s">
        <v>21</v>
      </c>
      <c r="AEY259" s="0" t="n">
        <v>8.85</v>
      </c>
      <c r="AEZ259" s="2" t="s">
        <v>81</v>
      </c>
      <c r="AFA259" s="10" t="s">
        <v>165</v>
      </c>
      <c r="AFB259" s="1" t="n">
        <f aca="false">AFB242+10000</f>
        <v>10000</v>
      </c>
      <c r="AFC259" s="2" t="n">
        <v>2</v>
      </c>
      <c r="AFD259" s="2" t="n">
        <v>60</v>
      </c>
      <c r="AFE259" s="2" t="n">
        <v>9</v>
      </c>
      <c r="AFF259" s="2" t="n">
        <v>25</v>
      </c>
      <c r="AFG259" s="2" t="n">
        <v>3925</v>
      </c>
      <c r="AFH259" s="2" t="n">
        <v>716.1</v>
      </c>
      <c r="AFI259" s="2" t="s">
        <v>22</v>
      </c>
      <c r="AFJ259" s="2" t="s">
        <v>22</v>
      </c>
      <c r="AFK259" s="2" t="s">
        <v>130</v>
      </c>
      <c r="AFO259" s="2" t="s">
        <v>21</v>
      </c>
      <c r="AFP259" s="0" t="n">
        <v>8.85</v>
      </c>
      <c r="AFQ259" s="2" t="s">
        <v>81</v>
      </c>
      <c r="AFR259" s="10" t="s">
        <v>165</v>
      </c>
      <c r="AFS259" s="1" t="n">
        <f aca="false">AFS242+10000</f>
        <v>10000</v>
      </c>
      <c r="AFT259" s="2" t="n">
        <v>2</v>
      </c>
      <c r="AFU259" s="2" t="n">
        <v>60</v>
      </c>
      <c r="AFV259" s="2" t="n">
        <v>9</v>
      </c>
      <c r="AFW259" s="2" t="n">
        <v>25</v>
      </c>
      <c r="AFX259" s="2" t="n">
        <v>3925</v>
      </c>
      <c r="AFY259" s="2" t="n">
        <v>716.1</v>
      </c>
      <c r="AFZ259" s="2" t="s">
        <v>22</v>
      </c>
      <c r="AGA259" s="2" t="s">
        <v>22</v>
      </c>
      <c r="AGB259" s="2" t="s">
        <v>130</v>
      </c>
      <c r="AGF259" s="2" t="s">
        <v>21</v>
      </c>
      <c r="AGG259" s="0" t="n">
        <v>8.85</v>
      </c>
      <c r="AGH259" s="2" t="s">
        <v>81</v>
      </c>
      <c r="AGI259" s="10" t="s">
        <v>165</v>
      </c>
      <c r="AGJ259" s="1" t="n">
        <f aca="false">AGJ242+10000</f>
        <v>10000</v>
      </c>
      <c r="AGK259" s="2" t="n">
        <v>2</v>
      </c>
      <c r="AGL259" s="2" t="n">
        <v>60</v>
      </c>
      <c r="AGM259" s="2" t="n">
        <v>9</v>
      </c>
      <c r="AGN259" s="2" t="n">
        <v>25</v>
      </c>
      <c r="AGO259" s="2" t="n">
        <v>3925</v>
      </c>
      <c r="AGP259" s="2" t="n">
        <v>716.1</v>
      </c>
      <c r="AGQ259" s="2" t="s">
        <v>22</v>
      </c>
      <c r="AGR259" s="2" t="s">
        <v>22</v>
      </c>
      <c r="AGS259" s="2" t="s">
        <v>130</v>
      </c>
      <c r="AGW259" s="2" t="s">
        <v>21</v>
      </c>
      <c r="AGX259" s="0" t="n">
        <v>8.85</v>
      </c>
      <c r="AGY259" s="2" t="s">
        <v>81</v>
      </c>
      <c r="AGZ259" s="10" t="s">
        <v>165</v>
      </c>
      <c r="AHA259" s="1" t="n">
        <f aca="false">AHA242+10000</f>
        <v>10000</v>
      </c>
      <c r="AHB259" s="2" t="n">
        <v>2</v>
      </c>
      <c r="AHC259" s="2" t="n">
        <v>60</v>
      </c>
      <c r="AHD259" s="2" t="n">
        <v>9</v>
      </c>
      <c r="AHE259" s="2" t="n">
        <v>25</v>
      </c>
      <c r="AHF259" s="2" t="n">
        <v>3925</v>
      </c>
      <c r="AHG259" s="2" t="n">
        <v>716.1</v>
      </c>
      <c r="AHH259" s="2" t="s">
        <v>22</v>
      </c>
      <c r="AHI259" s="2" t="s">
        <v>22</v>
      </c>
      <c r="AHJ259" s="2" t="s">
        <v>130</v>
      </c>
      <c r="AHN259" s="2" t="s">
        <v>21</v>
      </c>
      <c r="AHO259" s="0" t="n">
        <v>8.85</v>
      </c>
      <c r="AHP259" s="2" t="s">
        <v>81</v>
      </c>
      <c r="AHQ259" s="10" t="s">
        <v>165</v>
      </c>
      <c r="AHR259" s="1" t="n">
        <f aca="false">AHR242+10000</f>
        <v>10000</v>
      </c>
      <c r="AHS259" s="2" t="n">
        <v>2</v>
      </c>
      <c r="AHT259" s="2" t="n">
        <v>60</v>
      </c>
      <c r="AHU259" s="2" t="n">
        <v>9</v>
      </c>
      <c r="AHV259" s="2" t="n">
        <v>25</v>
      </c>
      <c r="AHW259" s="2" t="n">
        <v>3925</v>
      </c>
      <c r="AHX259" s="2" t="n">
        <v>716.1</v>
      </c>
      <c r="AHY259" s="2" t="s">
        <v>22</v>
      </c>
      <c r="AHZ259" s="2" t="s">
        <v>22</v>
      </c>
      <c r="AIA259" s="2" t="s">
        <v>130</v>
      </c>
      <c r="AIE259" s="2" t="s">
        <v>21</v>
      </c>
      <c r="AIF259" s="0" t="n">
        <v>8.85</v>
      </c>
      <c r="AIG259" s="2" t="s">
        <v>81</v>
      </c>
      <c r="AIH259" s="10" t="s">
        <v>165</v>
      </c>
      <c r="AII259" s="1" t="n">
        <f aca="false">AII242+10000</f>
        <v>10000</v>
      </c>
      <c r="AIJ259" s="2" t="n">
        <v>2</v>
      </c>
      <c r="AIK259" s="2" t="n">
        <v>60</v>
      </c>
      <c r="AIL259" s="2" t="n">
        <v>9</v>
      </c>
      <c r="AIM259" s="2" t="n">
        <v>25</v>
      </c>
      <c r="AIN259" s="2" t="n">
        <v>3925</v>
      </c>
      <c r="AIO259" s="2" t="n">
        <v>716.1</v>
      </c>
      <c r="AIP259" s="2" t="s">
        <v>22</v>
      </c>
      <c r="AIQ259" s="2" t="s">
        <v>22</v>
      </c>
      <c r="AIR259" s="2" t="s">
        <v>130</v>
      </c>
      <c r="AIV259" s="2" t="s">
        <v>21</v>
      </c>
      <c r="AIW259" s="0" t="n">
        <v>8.85</v>
      </c>
      <c r="AIX259" s="2" t="s">
        <v>81</v>
      </c>
      <c r="AIY259" s="10" t="s">
        <v>165</v>
      </c>
      <c r="AIZ259" s="1" t="n">
        <f aca="false">AIZ242+10000</f>
        <v>10000</v>
      </c>
      <c r="AJA259" s="2" t="n">
        <v>2</v>
      </c>
      <c r="AJB259" s="2" t="n">
        <v>60</v>
      </c>
      <c r="AJC259" s="2" t="n">
        <v>9</v>
      </c>
      <c r="AJD259" s="2" t="n">
        <v>25</v>
      </c>
      <c r="AJE259" s="2" t="n">
        <v>3925</v>
      </c>
      <c r="AJF259" s="2" t="n">
        <v>716.1</v>
      </c>
      <c r="AJG259" s="2" t="s">
        <v>22</v>
      </c>
      <c r="AJH259" s="2" t="s">
        <v>22</v>
      </c>
      <c r="AJI259" s="2" t="s">
        <v>130</v>
      </c>
      <c r="AJM259" s="2" t="s">
        <v>21</v>
      </c>
      <c r="AJN259" s="0" t="n">
        <v>8.85</v>
      </c>
      <c r="AJO259" s="2" t="s">
        <v>81</v>
      </c>
      <c r="AJP259" s="10" t="s">
        <v>165</v>
      </c>
      <c r="AJQ259" s="1" t="n">
        <f aca="false">AJQ242+10000</f>
        <v>10000</v>
      </c>
      <c r="AJR259" s="2" t="n">
        <v>2</v>
      </c>
      <c r="AJS259" s="2" t="n">
        <v>60</v>
      </c>
      <c r="AJT259" s="2" t="n">
        <v>9</v>
      </c>
      <c r="AJU259" s="2" t="n">
        <v>25</v>
      </c>
      <c r="AJV259" s="2" t="n">
        <v>3925</v>
      </c>
      <c r="AJW259" s="2" t="n">
        <v>716.1</v>
      </c>
      <c r="AJX259" s="2" t="s">
        <v>22</v>
      </c>
      <c r="AJY259" s="2" t="s">
        <v>22</v>
      </c>
      <c r="AJZ259" s="2" t="s">
        <v>130</v>
      </c>
      <c r="AKD259" s="2" t="s">
        <v>21</v>
      </c>
      <c r="AKE259" s="0" t="n">
        <v>8.85</v>
      </c>
      <c r="AKF259" s="2" t="s">
        <v>81</v>
      </c>
      <c r="AKG259" s="10" t="s">
        <v>165</v>
      </c>
      <c r="AKH259" s="1" t="n">
        <f aca="false">AKH242+10000</f>
        <v>10000</v>
      </c>
      <c r="AKI259" s="2" t="n">
        <v>2</v>
      </c>
      <c r="AKJ259" s="2" t="n">
        <v>60</v>
      </c>
      <c r="AKK259" s="2" t="n">
        <v>9</v>
      </c>
      <c r="AKL259" s="2" t="n">
        <v>25</v>
      </c>
      <c r="AKM259" s="2" t="n">
        <v>3925</v>
      </c>
      <c r="AKN259" s="2" t="n">
        <v>716.1</v>
      </c>
      <c r="AKO259" s="2" t="s">
        <v>22</v>
      </c>
      <c r="AKP259" s="2" t="s">
        <v>22</v>
      </c>
      <c r="AKQ259" s="2" t="s">
        <v>130</v>
      </c>
      <c r="AKU259" s="2" t="s">
        <v>21</v>
      </c>
      <c r="AKV259" s="0" t="n">
        <v>8.85</v>
      </c>
      <c r="AKW259" s="2" t="s">
        <v>81</v>
      </c>
      <c r="AKX259" s="10" t="s">
        <v>165</v>
      </c>
      <c r="AKY259" s="1" t="n">
        <f aca="false">AKY242+10000</f>
        <v>10000</v>
      </c>
      <c r="AKZ259" s="2" t="n">
        <v>2</v>
      </c>
      <c r="ALA259" s="2" t="n">
        <v>60</v>
      </c>
      <c r="ALB259" s="2" t="n">
        <v>9</v>
      </c>
      <c r="ALC259" s="2" t="n">
        <v>25</v>
      </c>
      <c r="ALD259" s="2" t="n">
        <v>3925</v>
      </c>
      <c r="ALE259" s="2" t="n">
        <v>716.1</v>
      </c>
      <c r="ALF259" s="2" t="s">
        <v>22</v>
      </c>
      <c r="ALG259" s="2" t="s">
        <v>22</v>
      </c>
      <c r="ALH259" s="2" t="s">
        <v>130</v>
      </c>
      <c r="ALL259" s="2" t="s">
        <v>21</v>
      </c>
      <c r="ALM259" s="0" t="n">
        <v>8.85</v>
      </c>
      <c r="ALN259" s="2" t="s">
        <v>81</v>
      </c>
      <c r="ALO259" s="10" t="s">
        <v>165</v>
      </c>
      <c r="ALP259" s="1" t="n">
        <f aca="false">ALP242+10000</f>
        <v>10000</v>
      </c>
      <c r="ALQ259" s="2" t="n">
        <v>2</v>
      </c>
      <c r="ALR259" s="2" t="n">
        <v>60</v>
      </c>
      <c r="ALS259" s="2" t="n">
        <v>9</v>
      </c>
      <c r="ALT259" s="2" t="n">
        <v>25</v>
      </c>
      <c r="ALU259" s="2" t="n">
        <v>3925</v>
      </c>
      <c r="ALV259" s="2" t="n">
        <v>716.1</v>
      </c>
      <c r="ALW259" s="2" t="s">
        <v>22</v>
      </c>
      <c r="ALX259" s="2" t="s">
        <v>22</v>
      </c>
      <c r="ALY259" s="2" t="s">
        <v>130</v>
      </c>
      <c r="AMC259" s="2" t="s">
        <v>21</v>
      </c>
      <c r="AMD259" s="0" t="n">
        <v>8.85</v>
      </c>
      <c r="AME259" s="2" t="s">
        <v>81</v>
      </c>
      <c r="AMF259" s="10" t="s">
        <v>165</v>
      </c>
      <c r="AMG259" s="1" t="n">
        <f aca="false">AMG242+10000</f>
        <v>10000</v>
      </c>
      <c r="AMH259" s="2" t="n">
        <v>2</v>
      </c>
      <c r="AMI259" s="2" t="n">
        <v>60</v>
      </c>
      <c r="AMJ259" s="2" t="n">
        <v>9</v>
      </c>
    </row>
    <row r="260" customFormat="false" ht="36" hidden="false" customHeight="false" outlineLevel="0" collapsed="false">
      <c r="A260" s="1" t="n">
        <f aca="false">A248+10000</f>
        <v>284025</v>
      </c>
      <c r="B260" s="2" t="n">
        <v>2</v>
      </c>
      <c r="C260" s="2" t="n">
        <v>25</v>
      </c>
      <c r="D260" s="2" t="n">
        <v>9</v>
      </c>
      <c r="E260" s="2" t="n">
        <v>15</v>
      </c>
      <c r="F260" s="2" t="n">
        <v>4025</v>
      </c>
      <c r="G260" s="2" t="n">
        <v>735</v>
      </c>
      <c r="H260" s="2" t="s">
        <v>22</v>
      </c>
      <c r="I260" s="2" t="s">
        <v>22</v>
      </c>
      <c r="J260" s="2" t="s">
        <v>130</v>
      </c>
      <c r="M260" s="2" t="s">
        <v>20</v>
      </c>
      <c r="N260" s="2" t="s">
        <v>21</v>
      </c>
      <c r="O260" s="2" t="n">
        <v>8.76</v>
      </c>
      <c r="P260" s="2" t="s">
        <v>81</v>
      </c>
      <c r="Q260" s="10" t="s">
        <v>177</v>
      </c>
      <c r="R260" s="1"/>
      <c r="S260" s="2" t="n">
        <v>2</v>
      </c>
      <c r="T260" s="2" t="n">
        <v>60</v>
      </c>
      <c r="U260" s="2" t="n">
        <v>9</v>
      </c>
      <c r="V260" s="2" t="n">
        <v>25</v>
      </c>
      <c r="W260" s="2" t="n">
        <v>4025</v>
      </c>
      <c r="X260" s="2" t="n">
        <v>734</v>
      </c>
      <c r="Y260" s="2" t="s">
        <v>22</v>
      </c>
      <c r="Z260" s="2" t="s">
        <v>22</v>
      </c>
      <c r="AA260" s="2" t="s">
        <v>130</v>
      </c>
      <c r="AE260" s="2" t="s">
        <v>21</v>
      </c>
      <c r="AF260" s="2" t="n">
        <v>8.91</v>
      </c>
      <c r="AG260" s="2" t="s">
        <v>81</v>
      </c>
      <c r="AH260" s="10" t="s">
        <v>166</v>
      </c>
      <c r="AI260" s="1" t="n">
        <f aca="false">AI243+10000</f>
        <v>10000</v>
      </c>
      <c r="AJ260" s="2" t="n">
        <v>2</v>
      </c>
      <c r="AK260" s="2" t="n">
        <v>60</v>
      </c>
      <c r="AL260" s="2" t="n">
        <v>9</v>
      </c>
      <c r="AM260" s="2" t="n">
        <v>25</v>
      </c>
      <c r="AN260" s="2" t="n">
        <v>4025</v>
      </c>
      <c r="AO260" s="2" t="n">
        <v>734</v>
      </c>
      <c r="AP260" s="2" t="s">
        <v>22</v>
      </c>
      <c r="AQ260" s="2" t="s">
        <v>22</v>
      </c>
      <c r="AR260" s="2" t="s">
        <v>130</v>
      </c>
      <c r="AV260" s="2" t="s">
        <v>21</v>
      </c>
      <c r="AW260" s="2" t="n">
        <v>8.91</v>
      </c>
      <c r="AX260" s="2" t="s">
        <v>81</v>
      </c>
      <c r="AY260" s="10" t="s">
        <v>166</v>
      </c>
      <c r="AZ260" s="1" t="n">
        <f aca="false">AZ243+10000</f>
        <v>10000</v>
      </c>
      <c r="BA260" s="2" t="n">
        <v>2</v>
      </c>
      <c r="BB260" s="2" t="n">
        <v>60</v>
      </c>
      <c r="BC260" s="2" t="n">
        <v>9</v>
      </c>
      <c r="BD260" s="2" t="n">
        <v>25</v>
      </c>
      <c r="BE260" s="2" t="n">
        <v>4025</v>
      </c>
      <c r="BF260" s="2" t="n">
        <v>734</v>
      </c>
      <c r="BG260" s="2" t="s">
        <v>22</v>
      </c>
      <c r="BH260" s="2" t="s">
        <v>22</v>
      </c>
      <c r="BI260" s="2" t="s">
        <v>130</v>
      </c>
      <c r="BM260" s="2" t="s">
        <v>21</v>
      </c>
      <c r="BN260" s="2" t="n">
        <v>8.91</v>
      </c>
      <c r="BO260" s="2" t="s">
        <v>81</v>
      </c>
      <c r="BP260" s="10" t="s">
        <v>166</v>
      </c>
      <c r="BQ260" s="1" t="n">
        <f aca="false">BQ243+10000</f>
        <v>10000</v>
      </c>
      <c r="BR260" s="2" t="n">
        <v>2</v>
      </c>
      <c r="BS260" s="2" t="n">
        <v>60</v>
      </c>
      <c r="BT260" s="2" t="n">
        <v>9</v>
      </c>
      <c r="BU260" s="2" t="n">
        <v>25</v>
      </c>
      <c r="BV260" s="2" t="n">
        <v>4025</v>
      </c>
      <c r="BW260" s="2" t="n">
        <v>734</v>
      </c>
      <c r="BX260" s="2" t="s">
        <v>22</v>
      </c>
      <c r="BY260" s="2" t="s">
        <v>22</v>
      </c>
      <c r="BZ260" s="2" t="s">
        <v>130</v>
      </c>
      <c r="CD260" s="2" t="s">
        <v>21</v>
      </c>
      <c r="CE260" s="2" t="n">
        <v>8.91</v>
      </c>
      <c r="CF260" s="2" t="s">
        <v>81</v>
      </c>
      <c r="CG260" s="10" t="s">
        <v>166</v>
      </c>
      <c r="CH260" s="1" t="n">
        <f aca="false">CH243+10000</f>
        <v>10000</v>
      </c>
      <c r="CI260" s="2" t="n">
        <v>2</v>
      </c>
      <c r="CJ260" s="2" t="n">
        <v>60</v>
      </c>
      <c r="CK260" s="2" t="n">
        <v>9</v>
      </c>
      <c r="CL260" s="2" t="n">
        <v>25</v>
      </c>
      <c r="CM260" s="2" t="n">
        <v>4025</v>
      </c>
      <c r="CN260" s="2" t="n">
        <v>734</v>
      </c>
      <c r="CO260" s="2" t="s">
        <v>22</v>
      </c>
      <c r="CP260" s="2" t="s">
        <v>22</v>
      </c>
      <c r="CQ260" s="2" t="s">
        <v>130</v>
      </c>
      <c r="CU260" s="2" t="s">
        <v>21</v>
      </c>
      <c r="CV260" s="2" t="n">
        <v>8.91</v>
      </c>
      <c r="CW260" s="2" t="s">
        <v>81</v>
      </c>
      <c r="CX260" s="10" t="s">
        <v>166</v>
      </c>
      <c r="CY260" s="1" t="n">
        <f aca="false">CY243+10000</f>
        <v>10000</v>
      </c>
      <c r="CZ260" s="2" t="n">
        <v>2</v>
      </c>
      <c r="DA260" s="2" t="n">
        <v>60</v>
      </c>
      <c r="DB260" s="2" t="n">
        <v>9</v>
      </c>
      <c r="DC260" s="2" t="n">
        <v>25</v>
      </c>
      <c r="DD260" s="2" t="n">
        <v>4025</v>
      </c>
      <c r="DE260" s="2" t="n">
        <v>734</v>
      </c>
      <c r="DF260" s="2" t="s">
        <v>22</v>
      </c>
      <c r="DG260" s="2" t="s">
        <v>22</v>
      </c>
      <c r="DH260" s="2" t="s">
        <v>130</v>
      </c>
      <c r="DL260" s="2" t="s">
        <v>21</v>
      </c>
      <c r="DM260" s="2" t="n">
        <v>8.91</v>
      </c>
      <c r="DN260" s="2" t="s">
        <v>81</v>
      </c>
      <c r="DO260" s="10" t="s">
        <v>166</v>
      </c>
      <c r="DP260" s="1" t="n">
        <f aca="false">DP243+10000</f>
        <v>10000</v>
      </c>
      <c r="DQ260" s="2" t="n">
        <v>2</v>
      </c>
      <c r="DR260" s="2" t="n">
        <v>60</v>
      </c>
      <c r="DS260" s="2" t="n">
        <v>9</v>
      </c>
      <c r="DT260" s="2" t="n">
        <v>25</v>
      </c>
      <c r="DU260" s="2" t="n">
        <v>4025</v>
      </c>
      <c r="DV260" s="2" t="n">
        <v>734</v>
      </c>
      <c r="DW260" s="2" t="s">
        <v>22</v>
      </c>
      <c r="DX260" s="2" t="s">
        <v>22</v>
      </c>
      <c r="DY260" s="2" t="s">
        <v>130</v>
      </c>
      <c r="EC260" s="2" t="s">
        <v>21</v>
      </c>
      <c r="ED260" s="2" t="n">
        <v>8.91</v>
      </c>
      <c r="EE260" s="2" t="s">
        <v>81</v>
      </c>
      <c r="EF260" s="10" t="s">
        <v>166</v>
      </c>
      <c r="EG260" s="1" t="n">
        <f aca="false">EG243+10000</f>
        <v>10000</v>
      </c>
      <c r="EH260" s="2" t="n">
        <v>2</v>
      </c>
      <c r="EI260" s="2" t="n">
        <v>60</v>
      </c>
      <c r="EJ260" s="2" t="n">
        <v>9</v>
      </c>
      <c r="EK260" s="2" t="n">
        <v>25</v>
      </c>
      <c r="EL260" s="2" t="n">
        <v>4025</v>
      </c>
      <c r="EM260" s="2" t="n">
        <v>734</v>
      </c>
      <c r="EN260" s="2" t="s">
        <v>22</v>
      </c>
      <c r="EO260" s="2" t="s">
        <v>22</v>
      </c>
      <c r="EP260" s="2" t="s">
        <v>130</v>
      </c>
      <c r="ET260" s="2" t="s">
        <v>21</v>
      </c>
      <c r="EU260" s="2" t="n">
        <v>8.91</v>
      </c>
      <c r="EV260" s="2" t="s">
        <v>81</v>
      </c>
      <c r="EW260" s="10" t="s">
        <v>166</v>
      </c>
      <c r="EX260" s="1" t="n">
        <f aca="false">EX243+10000</f>
        <v>10000</v>
      </c>
      <c r="EY260" s="2" t="n">
        <v>2</v>
      </c>
      <c r="EZ260" s="2" t="n">
        <v>60</v>
      </c>
      <c r="FA260" s="2" t="n">
        <v>9</v>
      </c>
      <c r="FB260" s="2" t="n">
        <v>25</v>
      </c>
      <c r="FC260" s="2" t="n">
        <v>4025</v>
      </c>
      <c r="FD260" s="2" t="n">
        <v>734</v>
      </c>
      <c r="FE260" s="2" t="s">
        <v>22</v>
      </c>
      <c r="FF260" s="2" t="s">
        <v>22</v>
      </c>
      <c r="FG260" s="2" t="s">
        <v>130</v>
      </c>
      <c r="FK260" s="2" t="s">
        <v>21</v>
      </c>
      <c r="FL260" s="2" t="n">
        <v>8.91</v>
      </c>
      <c r="FM260" s="2" t="s">
        <v>81</v>
      </c>
      <c r="FN260" s="10" t="s">
        <v>166</v>
      </c>
      <c r="FO260" s="1" t="n">
        <f aca="false">FO243+10000</f>
        <v>10000</v>
      </c>
      <c r="FP260" s="2" t="n">
        <v>2</v>
      </c>
      <c r="FQ260" s="2" t="n">
        <v>60</v>
      </c>
      <c r="FR260" s="2" t="n">
        <v>9</v>
      </c>
      <c r="FS260" s="2" t="n">
        <v>25</v>
      </c>
      <c r="FT260" s="2" t="n">
        <v>4025</v>
      </c>
      <c r="FU260" s="2" t="n">
        <v>734</v>
      </c>
      <c r="FV260" s="2" t="s">
        <v>22</v>
      </c>
      <c r="FW260" s="2" t="s">
        <v>22</v>
      </c>
      <c r="FX260" s="2" t="s">
        <v>130</v>
      </c>
      <c r="GB260" s="2" t="s">
        <v>21</v>
      </c>
      <c r="GC260" s="2" t="n">
        <v>8.91</v>
      </c>
      <c r="GD260" s="2" t="s">
        <v>81</v>
      </c>
      <c r="GE260" s="10" t="s">
        <v>166</v>
      </c>
      <c r="GF260" s="1" t="n">
        <f aca="false">GF243+10000</f>
        <v>10000</v>
      </c>
      <c r="GG260" s="2" t="n">
        <v>2</v>
      </c>
      <c r="GH260" s="2" t="n">
        <v>60</v>
      </c>
      <c r="GI260" s="2" t="n">
        <v>9</v>
      </c>
      <c r="GJ260" s="2" t="n">
        <v>25</v>
      </c>
      <c r="GK260" s="2" t="n">
        <v>4025</v>
      </c>
      <c r="GL260" s="2" t="n">
        <v>734</v>
      </c>
      <c r="GM260" s="2" t="s">
        <v>22</v>
      </c>
      <c r="GN260" s="2" t="s">
        <v>22</v>
      </c>
      <c r="GO260" s="2" t="s">
        <v>130</v>
      </c>
      <c r="GS260" s="2" t="s">
        <v>21</v>
      </c>
      <c r="GT260" s="2" t="n">
        <v>8.91</v>
      </c>
      <c r="GU260" s="2" t="s">
        <v>81</v>
      </c>
      <c r="GV260" s="10" t="s">
        <v>166</v>
      </c>
      <c r="GW260" s="1" t="n">
        <f aca="false">GW243+10000</f>
        <v>10000</v>
      </c>
      <c r="GX260" s="2" t="n">
        <v>2</v>
      </c>
      <c r="GY260" s="2" t="n">
        <v>60</v>
      </c>
      <c r="GZ260" s="2" t="n">
        <v>9</v>
      </c>
      <c r="HA260" s="2" t="n">
        <v>25</v>
      </c>
      <c r="HB260" s="2" t="n">
        <v>4025</v>
      </c>
      <c r="HC260" s="2" t="n">
        <v>734</v>
      </c>
      <c r="HD260" s="2" t="s">
        <v>22</v>
      </c>
      <c r="HE260" s="2" t="s">
        <v>22</v>
      </c>
      <c r="HF260" s="2" t="s">
        <v>130</v>
      </c>
      <c r="HJ260" s="2" t="s">
        <v>21</v>
      </c>
      <c r="HK260" s="2" t="n">
        <v>8.91</v>
      </c>
      <c r="HL260" s="2" t="s">
        <v>81</v>
      </c>
      <c r="HM260" s="10" t="s">
        <v>166</v>
      </c>
      <c r="HN260" s="1" t="n">
        <f aca="false">HN243+10000</f>
        <v>10000</v>
      </c>
      <c r="HO260" s="2" t="n">
        <v>2</v>
      </c>
      <c r="HP260" s="2" t="n">
        <v>60</v>
      </c>
      <c r="HQ260" s="2" t="n">
        <v>9</v>
      </c>
      <c r="HR260" s="2" t="n">
        <v>25</v>
      </c>
      <c r="HS260" s="2" t="n">
        <v>4025</v>
      </c>
      <c r="HT260" s="2" t="n">
        <v>734</v>
      </c>
      <c r="HU260" s="2" t="s">
        <v>22</v>
      </c>
      <c r="HV260" s="2" t="s">
        <v>22</v>
      </c>
      <c r="HW260" s="2" t="s">
        <v>130</v>
      </c>
      <c r="IA260" s="2" t="s">
        <v>21</v>
      </c>
      <c r="IB260" s="2" t="n">
        <v>8.91</v>
      </c>
      <c r="IC260" s="2" t="s">
        <v>81</v>
      </c>
      <c r="ID260" s="10" t="s">
        <v>166</v>
      </c>
      <c r="IE260" s="1" t="n">
        <f aca="false">IE243+10000</f>
        <v>10000</v>
      </c>
      <c r="IF260" s="2" t="n">
        <v>2</v>
      </c>
      <c r="IG260" s="2" t="n">
        <v>60</v>
      </c>
      <c r="IH260" s="2" t="n">
        <v>9</v>
      </c>
      <c r="II260" s="2" t="n">
        <v>25</v>
      </c>
      <c r="IJ260" s="2" t="n">
        <v>4025</v>
      </c>
      <c r="IK260" s="2" t="n">
        <v>734</v>
      </c>
      <c r="IL260" s="2" t="s">
        <v>22</v>
      </c>
      <c r="IM260" s="2" t="s">
        <v>22</v>
      </c>
      <c r="IN260" s="2" t="s">
        <v>130</v>
      </c>
      <c r="IR260" s="2" t="s">
        <v>21</v>
      </c>
      <c r="IS260" s="2" t="n">
        <v>8.91</v>
      </c>
      <c r="IT260" s="2" t="s">
        <v>81</v>
      </c>
      <c r="IU260" s="10" t="s">
        <v>166</v>
      </c>
      <c r="IV260" s="1" t="n">
        <f aca="false">IV243+10000</f>
        <v>10000</v>
      </c>
      <c r="IW260" s="2" t="n">
        <v>2</v>
      </c>
      <c r="IX260" s="2" t="n">
        <v>60</v>
      </c>
      <c r="IY260" s="2" t="n">
        <v>9</v>
      </c>
      <c r="IZ260" s="2" t="n">
        <v>25</v>
      </c>
      <c r="JA260" s="2" t="n">
        <v>4025</v>
      </c>
      <c r="JB260" s="2" t="n">
        <v>734</v>
      </c>
      <c r="JC260" s="2" t="s">
        <v>22</v>
      </c>
      <c r="JD260" s="2" t="s">
        <v>22</v>
      </c>
      <c r="JE260" s="2" t="s">
        <v>130</v>
      </c>
      <c r="JI260" s="2" t="s">
        <v>21</v>
      </c>
      <c r="JJ260" s="2" t="n">
        <v>8.91</v>
      </c>
      <c r="JK260" s="2" t="s">
        <v>81</v>
      </c>
      <c r="JL260" s="10" t="s">
        <v>166</v>
      </c>
      <c r="JM260" s="1" t="n">
        <f aca="false">JM243+10000</f>
        <v>10000</v>
      </c>
      <c r="JN260" s="2" t="n">
        <v>2</v>
      </c>
      <c r="JO260" s="2" t="n">
        <v>60</v>
      </c>
      <c r="JP260" s="2" t="n">
        <v>9</v>
      </c>
      <c r="JQ260" s="2" t="n">
        <v>25</v>
      </c>
      <c r="JR260" s="2" t="n">
        <v>4025</v>
      </c>
      <c r="JS260" s="2" t="n">
        <v>734</v>
      </c>
      <c r="JT260" s="2" t="s">
        <v>22</v>
      </c>
      <c r="JU260" s="2" t="s">
        <v>22</v>
      </c>
      <c r="JV260" s="2" t="s">
        <v>130</v>
      </c>
      <c r="JZ260" s="2" t="s">
        <v>21</v>
      </c>
      <c r="KA260" s="2" t="n">
        <v>8.91</v>
      </c>
      <c r="KB260" s="2" t="s">
        <v>81</v>
      </c>
      <c r="KC260" s="10" t="s">
        <v>166</v>
      </c>
      <c r="KD260" s="1" t="n">
        <f aca="false">KD243+10000</f>
        <v>10000</v>
      </c>
      <c r="KE260" s="2" t="n">
        <v>2</v>
      </c>
      <c r="KF260" s="2" t="n">
        <v>60</v>
      </c>
      <c r="KG260" s="2" t="n">
        <v>9</v>
      </c>
      <c r="KH260" s="2" t="n">
        <v>25</v>
      </c>
      <c r="KI260" s="2" t="n">
        <v>4025</v>
      </c>
      <c r="KJ260" s="2" t="n">
        <v>734</v>
      </c>
      <c r="KK260" s="2" t="s">
        <v>22</v>
      </c>
      <c r="KL260" s="2" t="s">
        <v>22</v>
      </c>
      <c r="KM260" s="2" t="s">
        <v>130</v>
      </c>
      <c r="KQ260" s="2" t="s">
        <v>21</v>
      </c>
      <c r="KR260" s="2" t="n">
        <v>8.91</v>
      </c>
      <c r="KS260" s="2" t="s">
        <v>81</v>
      </c>
      <c r="KT260" s="10" t="s">
        <v>166</v>
      </c>
      <c r="KU260" s="1" t="n">
        <f aca="false">KU243+10000</f>
        <v>10000</v>
      </c>
      <c r="KV260" s="2" t="n">
        <v>2</v>
      </c>
      <c r="KW260" s="2" t="n">
        <v>60</v>
      </c>
      <c r="KX260" s="2" t="n">
        <v>9</v>
      </c>
      <c r="KY260" s="2" t="n">
        <v>25</v>
      </c>
      <c r="KZ260" s="2" t="n">
        <v>4025</v>
      </c>
      <c r="LA260" s="2" t="n">
        <v>734</v>
      </c>
      <c r="LB260" s="2" t="s">
        <v>22</v>
      </c>
      <c r="LC260" s="2" t="s">
        <v>22</v>
      </c>
      <c r="LD260" s="2" t="s">
        <v>130</v>
      </c>
      <c r="LH260" s="2" t="s">
        <v>21</v>
      </c>
      <c r="LI260" s="2" t="n">
        <v>8.91</v>
      </c>
      <c r="LJ260" s="2" t="s">
        <v>81</v>
      </c>
      <c r="LK260" s="10" t="s">
        <v>166</v>
      </c>
      <c r="LL260" s="1" t="n">
        <f aca="false">LL243+10000</f>
        <v>10000</v>
      </c>
      <c r="LM260" s="2" t="n">
        <v>2</v>
      </c>
      <c r="LN260" s="2" t="n">
        <v>60</v>
      </c>
      <c r="LO260" s="2" t="n">
        <v>9</v>
      </c>
      <c r="LP260" s="2" t="n">
        <v>25</v>
      </c>
      <c r="LQ260" s="2" t="n">
        <v>4025</v>
      </c>
      <c r="LR260" s="2" t="n">
        <v>734</v>
      </c>
      <c r="LS260" s="2" t="s">
        <v>22</v>
      </c>
      <c r="LT260" s="2" t="s">
        <v>22</v>
      </c>
      <c r="LU260" s="2" t="s">
        <v>130</v>
      </c>
      <c r="LY260" s="2" t="s">
        <v>21</v>
      </c>
      <c r="LZ260" s="2" t="n">
        <v>8.91</v>
      </c>
      <c r="MA260" s="2" t="s">
        <v>81</v>
      </c>
      <c r="MB260" s="10" t="s">
        <v>166</v>
      </c>
      <c r="MC260" s="1" t="n">
        <f aca="false">MC243+10000</f>
        <v>10000</v>
      </c>
      <c r="MD260" s="2" t="n">
        <v>2</v>
      </c>
      <c r="ME260" s="2" t="n">
        <v>60</v>
      </c>
      <c r="MF260" s="2" t="n">
        <v>9</v>
      </c>
      <c r="MG260" s="2" t="n">
        <v>25</v>
      </c>
      <c r="MH260" s="2" t="n">
        <v>4025</v>
      </c>
      <c r="MI260" s="2" t="n">
        <v>734</v>
      </c>
      <c r="MJ260" s="2" t="s">
        <v>22</v>
      </c>
      <c r="MK260" s="2" t="s">
        <v>22</v>
      </c>
      <c r="ML260" s="2" t="s">
        <v>130</v>
      </c>
      <c r="MP260" s="2" t="s">
        <v>21</v>
      </c>
      <c r="MQ260" s="2" t="n">
        <v>8.91</v>
      </c>
      <c r="MR260" s="2" t="s">
        <v>81</v>
      </c>
      <c r="MS260" s="10" t="s">
        <v>166</v>
      </c>
      <c r="MT260" s="1" t="n">
        <f aca="false">MT243+10000</f>
        <v>10000</v>
      </c>
      <c r="MU260" s="2" t="n">
        <v>2</v>
      </c>
      <c r="MV260" s="2" t="n">
        <v>60</v>
      </c>
      <c r="MW260" s="2" t="n">
        <v>9</v>
      </c>
      <c r="MX260" s="2" t="n">
        <v>25</v>
      </c>
      <c r="MY260" s="2" t="n">
        <v>4025</v>
      </c>
      <c r="MZ260" s="2" t="n">
        <v>734</v>
      </c>
      <c r="NA260" s="2" t="s">
        <v>22</v>
      </c>
      <c r="NB260" s="2" t="s">
        <v>22</v>
      </c>
      <c r="NC260" s="2" t="s">
        <v>130</v>
      </c>
      <c r="NG260" s="2" t="s">
        <v>21</v>
      </c>
      <c r="NH260" s="2" t="n">
        <v>8.91</v>
      </c>
      <c r="NI260" s="2" t="s">
        <v>81</v>
      </c>
      <c r="NJ260" s="10" t="s">
        <v>166</v>
      </c>
      <c r="NK260" s="1" t="n">
        <f aca="false">NK243+10000</f>
        <v>10000</v>
      </c>
      <c r="NL260" s="2" t="n">
        <v>2</v>
      </c>
      <c r="NM260" s="2" t="n">
        <v>60</v>
      </c>
      <c r="NN260" s="2" t="n">
        <v>9</v>
      </c>
      <c r="NO260" s="2" t="n">
        <v>25</v>
      </c>
      <c r="NP260" s="2" t="n">
        <v>4025</v>
      </c>
      <c r="NQ260" s="2" t="n">
        <v>734</v>
      </c>
      <c r="NR260" s="2" t="s">
        <v>22</v>
      </c>
      <c r="NS260" s="2" t="s">
        <v>22</v>
      </c>
      <c r="NT260" s="2" t="s">
        <v>130</v>
      </c>
      <c r="NX260" s="2" t="s">
        <v>21</v>
      </c>
      <c r="NY260" s="2" t="n">
        <v>8.91</v>
      </c>
      <c r="NZ260" s="2" t="s">
        <v>81</v>
      </c>
      <c r="OA260" s="10" t="s">
        <v>166</v>
      </c>
      <c r="OB260" s="1" t="n">
        <f aca="false">OB243+10000</f>
        <v>10000</v>
      </c>
      <c r="OC260" s="2" t="n">
        <v>2</v>
      </c>
      <c r="OD260" s="2" t="n">
        <v>60</v>
      </c>
      <c r="OE260" s="2" t="n">
        <v>9</v>
      </c>
      <c r="OF260" s="2" t="n">
        <v>25</v>
      </c>
      <c r="OG260" s="2" t="n">
        <v>4025</v>
      </c>
      <c r="OH260" s="2" t="n">
        <v>734</v>
      </c>
      <c r="OI260" s="2" t="s">
        <v>22</v>
      </c>
      <c r="OJ260" s="2" t="s">
        <v>22</v>
      </c>
      <c r="OK260" s="2" t="s">
        <v>130</v>
      </c>
      <c r="OO260" s="2" t="s">
        <v>21</v>
      </c>
      <c r="OP260" s="2" t="n">
        <v>8.91</v>
      </c>
      <c r="OQ260" s="2" t="s">
        <v>81</v>
      </c>
      <c r="OR260" s="10" t="s">
        <v>166</v>
      </c>
      <c r="OS260" s="1" t="n">
        <f aca="false">OS243+10000</f>
        <v>10000</v>
      </c>
      <c r="OT260" s="2" t="n">
        <v>2</v>
      </c>
      <c r="OU260" s="2" t="n">
        <v>60</v>
      </c>
      <c r="OV260" s="2" t="n">
        <v>9</v>
      </c>
      <c r="OW260" s="2" t="n">
        <v>25</v>
      </c>
      <c r="OX260" s="2" t="n">
        <v>4025</v>
      </c>
      <c r="OY260" s="2" t="n">
        <v>734</v>
      </c>
      <c r="OZ260" s="2" t="s">
        <v>22</v>
      </c>
      <c r="PA260" s="2" t="s">
        <v>22</v>
      </c>
      <c r="PB260" s="2" t="s">
        <v>130</v>
      </c>
      <c r="PF260" s="2" t="s">
        <v>21</v>
      </c>
      <c r="PG260" s="2" t="n">
        <v>8.91</v>
      </c>
      <c r="PH260" s="2" t="s">
        <v>81</v>
      </c>
      <c r="PI260" s="10" t="s">
        <v>166</v>
      </c>
      <c r="PJ260" s="1" t="n">
        <f aca="false">PJ243+10000</f>
        <v>10000</v>
      </c>
      <c r="PK260" s="2" t="n">
        <v>2</v>
      </c>
      <c r="PL260" s="2" t="n">
        <v>60</v>
      </c>
      <c r="PM260" s="2" t="n">
        <v>9</v>
      </c>
      <c r="PN260" s="2" t="n">
        <v>25</v>
      </c>
      <c r="PO260" s="2" t="n">
        <v>4025</v>
      </c>
      <c r="PP260" s="2" t="n">
        <v>734</v>
      </c>
      <c r="PQ260" s="2" t="s">
        <v>22</v>
      </c>
      <c r="PR260" s="2" t="s">
        <v>22</v>
      </c>
      <c r="PS260" s="2" t="s">
        <v>130</v>
      </c>
      <c r="PW260" s="2" t="s">
        <v>21</v>
      </c>
      <c r="PX260" s="2" t="n">
        <v>8.91</v>
      </c>
      <c r="PY260" s="2" t="s">
        <v>81</v>
      </c>
      <c r="PZ260" s="10" t="s">
        <v>166</v>
      </c>
      <c r="QA260" s="1" t="n">
        <f aca="false">QA243+10000</f>
        <v>10000</v>
      </c>
      <c r="QB260" s="2" t="n">
        <v>2</v>
      </c>
      <c r="QC260" s="2" t="n">
        <v>60</v>
      </c>
      <c r="QD260" s="2" t="n">
        <v>9</v>
      </c>
      <c r="QE260" s="2" t="n">
        <v>25</v>
      </c>
      <c r="QF260" s="2" t="n">
        <v>4025</v>
      </c>
      <c r="QG260" s="2" t="n">
        <v>734</v>
      </c>
      <c r="QH260" s="2" t="s">
        <v>22</v>
      </c>
      <c r="QI260" s="2" t="s">
        <v>22</v>
      </c>
      <c r="QJ260" s="2" t="s">
        <v>130</v>
      </c>
      <c r="QN260" s="2" t="s">
        <v>21</v>
      </c>
      <c r="QO260" s="2" t="n">
        <v>8.91</v>
      </c>
      <c r="QP260" s="2" t="s">
        <v>81</v>
      </c>
      <c r="QQ260" s="10" t="s">
        <v>166</v>
      </c>
      <c r="QR260" s="1" t="n">
        <f aca="false">QR243+10000</f>
        <v>10000</v>
      </c>
      <c r="QS260" s="2" t="n">
        <v>2</v>
      </c>
      <c r="QT260" s="2" t="n">
        <v>60</v>
      </c>
      <c r="QU260" s="2" t="n">
        <v>9</v>
      </c>
      <c r="QV260" s="2" t="n">
        <v>25</v>
      </c>
      <c r="QW260" s="2" t="n">
        <v>4025</v>
      </c>
      <c r="QX260" s="2" t="n">
        <v>734</v>
      </c>
      <c r="QY260" s="2" t="s">
        <v>22</v>
      </c>
      <c r="QZ260" s="2" t="s">
        <v>22</v>
      </c>
      <c r="RA260" s="2" t="s">
        <v>130</v>
      </c>
      <c r="RE260" s="2" t="s">
        <v>21</v>
      </c>
      <c r="RF260" s="2" t="n">
        <v>8.91</v>
      </c>
      <c r="RG260" s="2" t="s">
        <v>81</v>
      </c>
      <c r="RH260" s="10" t="s">
        <v>166</v>
      </c>
      <c r="RI260" s="1" t="n">
        <f aca="false">RI243+10000</f>
        <v>10000</v>
      </c>
      <c r="RJ260" s="2" t="n">
        <v>2</v>
      </c>
      <c r="RK260" s="2" t="n">
        <v>60</v>
      </c>
      <c r="RL260" s="2" t="n">
        <v>9</v>
      </c>
      <c r="RM260" s="2" t="n">
        <v>25</v>
      </c>
      <c r="RN260" s="2" t="n">
        <v>4025</v>
      </c>
      <c r="RO260" s="2" t="n">
        <v>734</v>
      </c>
      <c r="RP260" s="2" t="s">
        <v>22</v>
      </c>
      <c r="RQ260" s="2" t="s">
        <v>22</v>
      </c>
      <c r="RR260" s="2" t="s">
        <v>130</v>
      </c>
      <c r="RV260" s="2" t="s">
        <v>21</v>
      </c>
      <c r="RW260" s="2" t="n">
        <v>8.91</v>
      </c>
      <c r="RX260" s="2" t="s">
        <v>81</v>
      </c>
      <c r="RY260" s="10" t="s">
        <v>166</v>
      </c>
      <c r="RZ260" s="1" t="n">
        <f aca="false">RZ243+10000</f>
        <v>10000</v>
      </c>
      <c r="SA260" s="2" t="n">
        <v>2</v>
      </c>
      <c r="SB260" s="2" t="n">
        <v>60</v>
      </c>
      <c r="SC260" s="2" t="n">
        <v>9</v>
      </c>
      <c r="SD260" s="2" t="n">
        <v>25</v>
      </c>
      <c r="SE260" s="2" t="n">
        <v>4025</v>
      </c>
      <c r="SF260" s="2" t="n">
        <v>734</v>
      </c>
      <c r="SG260" s="2" t="s">
        <v>22</v>
      </c>
      <c r="SH260" s="2" t="s">
        <v>22</v>
      </c>
      <c r="SI260" s="2" t="s">
        <v>130</v>
      </c>
      <c r="SM260" s="2" t="s">
        <v>21</v>
      </c>
      <c r="SN260" s="2" t="n">
        <v>8.91</v>
      </c>
      <c r="SO260" s="2" t="s">
        <v>81</v>
      </c>
      <c r="SP260" s="10" t="s">
        <v>166</v>
      </c>
      <c r="SQ260" s="1" t="n">
        <f aca="false">SQ243+10000</f>
        <v>10000</v>
      </c>
      <c r="SR260" s="2" t="n">
        <v>2</v>
      </c>
      <c r="SS260" s="2" t="n">
        <v>60</v>
      </c>
      <c r="ST260" s="2" t="n">
        <v>9</v>
      </c>
      <c r="SU260" s="2" t="n">
        <v>25</v>
      </c>
      <c r="SV260" s="2" t="n">
        <v>4025</v>
      </c>
      <c r="SW260" s="2" t="n">
        <v>734</v>
      </c>
      <c r="SX260" s="2" t="s">
        <v>22</v>
      </c>
      <c r="SY260" s="2" t="s">
        <v>22</v>
      </c>
      <c r="SZ260" s="2" t="s">
        <v>130</v>
      </c>
      <c r="TD260" s="2" t="s">
        <v>21</v>
      </c>
      <c r="TE260" s="2" t="n">
        <v>8.91</v>
      </c>
      <c r="TF260" s="2" t="s">
        <v>81</v>
      </c>
      <c r="TG260" s="10" t="s">
        <v>166</v>
      </c>
      <c r="TH260" s="1" t="n">
        <f aca="false">TH243+10000</f>
        <v>10000</v>
      </c>
      <c r="TI260" s="2" t="n">
        <v>2</v>
      </c>
      <c r="TJ260" s="2" t="n">
        <v>60</v>
      </c>
      <c r="TK260" s="2" t="n">
        <v>9</v>
      </c>
      <c r="TL260" s="2" t="n">
        <v>25</v>
      </c>
      <c r="TM260" s="2" t="n">
        <v>4025</v>
      </c>
      <c r="TN260" s="2" t="n">
        <v>734</v>
      </c>
      <c r="TO260" s="2" t="s">
        <v>22</v>
      </c>
      <c r="TP260" s="2" t="s">
        <v>22</v>
      </c>
      <c r="TQ260" s="2" t="s">
        <v>130</v>
      </c>
      <c r="TU260" s="2" t="s">
        <v>21</v>
      </c>
      <c r="TV260" s="2" t="n">
        <v>8.91</v>
      </c>
      <c r="TW260" s="2" t="s">
        <v>81</v>
      </c>
      <c r="TX260" s="10" t="s">
        <v>166</v>
      </c>
      <c r="TY260" s="1" t="n">
        <f aca="false">TY243+10000</f>
        <v>10000</v>
      </c>
      <c r="TZ260" s="2" t="n">
        <v>2</v>
      </c>
      <c r="UA260" s="2" t="n">
        <v>60</v>
      </c>
      <c r="UB260" s="2" t="n">
        <v>9</v>
      </c>
      <c r="UC260" s="2" t="n">
        <v>25</v>
      </c>
      <c r="UD260" s="2" t="n">
        <v>4025</v>
      </c>
      <c r="UE260" s="2" t="n">
        <v>734</v>
      </c>
      <c r="UF260" s="2" t="s">
        <v>22</v>
      </c>
      <c r="UG260" s="2" t="s">
        <v>22</v>
      </c>
      <c r="UH260" s="2" t="s">
        <v>130</v>
      </c>
      <c r="UL260" s="2" t="s">
        <v>21</v>
      </c>
      <c r="UM260" s="2" t="n">
        <v>8.91</v>
      </c>
      <c r="UN260" s="2" t="s">
        <v>81</v>
      </c>
      <c r="UO260" s="10" t="s">
        <v>166</v>
      </c>
      <c r="UP260" s="1" t="n">
        <f aca="false">UP243+10000</f>
        <v>10000</v>
      </c>
      <c r="UQ260" s="2" t="n">
        <v>2</v>
      </c>
      <c r="UR260" s="2" t="n">
        <v>60</v>
      </c>
      <c r="US260" s="2" t="n">
        <v>9</v>
      </c>
      <c r="UT260" s="2" t="n">
        <v>25</v>
      </c>
      <c r="UU260" s="2" t="n">
        <v>4025</v>
      </c>
      <c r="UV260" s="2" t="n">
        <v>734</v>
      </c>
      <c r="UW260" s="2" t="s">
        <v>22</v>
      </c>
      <c r="UX260" s="2" t="s">
        <v>22</v>
      </c>
      <c r="UY260" s="2" t="s">
        <v>130</v>
      </c>
      <c r="VC260" s="2" t="s">
        <v>21</v>
      </c>
      <c r="VD260" s="2" t="n">
        <v>8.91</v>
      </c>
      <c r="VE260" s="2" t="s">
        <v>81</v>
      </c>
      <c r="VF260" s="10" t="s">
        <v>166</v>
      </c>
      <c r="VG260" s="1" t="n">
        <f aca="false">VG243+10000</f>
        <v>10000</v>
      </c>
      <c r="VH260" s="2" t="n">
        <v>2</v>
      </c>
      <c r="VI260" s="2" t="n">
        <v>60</v>
      </c>
      <c r="VJ260" s="2" t="n">
        <v>9</v>
      </c>
      <c r="VK260" s="2" t="n">
        <v>25</v>
      </c>
      <c r="VL260" s="2" t="n">
        <v>4025</v>
      </c>
      <c r="VM260" s="2" t="n">
        <v>734</v>
      </c>
      <c r="VN260" s="2" t="s">
        <v>22</v>
      </c>
      <c r="VO260" s="2" t="s">
        <v>22</v>
      </c>
      <c r="VP260" s="2" t="s">
        <v>130</v>
      </c>
      <c r="VT260" s="2" t="s">
        <v>21</v>
      </c>
      <c r="VU260" s="2" t="n">
        <v>8.91</v>
      </c>
      <c r="VV260" s="2" t="s">
        <v>81</v>
      </c>
      <c r="VW260" s="10" t="s">
        <v>166</v>
      </c>
      <c r="VX260" s="1" t="n">
        <f aca="false">VX243+10000</f>
        <v>10000</v>
      </c>
      <c r="VY260" s="2" t="n">
        <v>2</v>
      </c>
      <c r="VZ260" s="2" t="n">
        <v>60</v>
      </c>
      <c r="WA260" s="2" t="n">
        <v>9</v>
      </c>
      <c r="WB260" s="2" t="n">
        <v>25</v>
      </c>
      <c r="WC260" s="2" t="n">
        <v>4025</v>
      </c>
      <c r="WD260" s="2" t="n">
        <v>734</v>
      </c>
      <c r="WE260" s="2" t="s">
        <v>22</v>
      </c>
      <c r="WF260" s="2" t="s">
        <v>22</v>
      </c>
      <c r="WG260" s="2" t="s">
        <v>130</v>
      </c>
      <c r="WK260" s="2" t="s">
        <v>21</v>
      </c>
      <c r="WL260" s="2" t="n">
        <v>8.91</v>
      </c>
      <c r="WM260" s="2" t="s">
        <v>81</v>
      </c>
      <c r="WN260" s="10" t="s">
        <v>166</v>
      </c>
      <c r="WO260" s="1" t="n">
        <f aca="false">WO243+10000</f>
        <v>10000</v>
      </c>
      <c r="WP260" s="2" t="n">
        <v>2</v>
      </c>
      <c r="WQ260" s="2" t="n">
        <v>60</v>
      </c>
      <c r="WR260" s="2" t="n">
        <v>9</v>
      </c>
      <c r="WS260" s="2" t="n">
        <v>25</v>
      </c>
      <c r="WT260" s="2" t="n">
        <v>4025</v>
      </c>
      <c r="WU260" s="2" t="n">
        <v>734</v>
      </c>
      <c r="WV260" s="2" t="s">
        <v>22</v>
      </c>
      <c r="WW260" s="2" t="s">
        <v>22</v>
      </c>
      <c r="WX260" s="2" t="s">
        <v>130</v>
      </c>
      <c r="XB260" s="2" t="s">
        <v>21</v>
      </c>
      <c r="XC260" s="2" t="n">
        <v>8.91</v>
      </c>
      <c r="XD260" s="2" t="s">
        <v>81</v>
      </c>
      <c r="XE260" s="10" t="s">
        <v>166</v>
      </c>
      <c r="XF260" s="1" t="n">
        <f aca="false">XF243+10000</f>
        <v>10000</v>
      </c>
      <c r="XG260" s="2" t="n">
        <v>2</v>
      </c>
      <c r="XH260" s="2" t="n">
        <v>60</v>
      </c>
      <c r="XI260" s="2" t="n">
        <v>9</v>
      </c>
      <c r="XJ260" s="2" t="n">
        <v>25</v>
      </c>
      <c r="XK260" s="2" t="n">
        <v>4025</v>
      </c>
      <c r="XL260" s="2" t="n">
        <v>734</v>
      </c>
      <c r="XM260" s="2" t="s">
        <v>22</v>
      </c>
      <c r="XN260" s="2" t="s">
        <v>22</v>
      </c>
      <c r="XO260" s="2" t="s">
        <v>130</v>
      </c>
      <c r="XS260" s="2" t="s">
        <v>21</v>
      </c>
      <c r="XT260" s="2" t="n">
        <v>8.91</v>
      </c>
      <c r="XU260" s="2" t="s">
        <v>81</v>
      </c>
      <c r="XV260" s="10" t="s">
        <v>166</v>
      </c>
      <c r="XW260" s="1" t="n">
        <f aca="false">XW243+10000</f>
        <v>10000</v>
      </c>
      <c r="XX260" s="2" t="n">
        <v>2</v>
      </c>
      <c r="XY260" s="2" t="n">
        <v>60</v>
      </c>
      <c r="XZ260" s="2" t="n">
        <v>9</v>
      </c>
      <c r="YA260" s="2" t="n">
        <v>25</v>
      </c>
      <c r="YB260" s="2" t="n">
        <v>4025</v>
      </c>
      <c r="YC260" s="2" t="n">
        <v>734</v>
      </c>
      <c r="YD260" s="2" t="s">
        <v>22</v>
      </c>
      <c r="YE260" s="2" t="s">
        <v>22</v>
      </c>
      <c r="YF260" s="2" t="s">
        <v>130</v>
      </c>
      <c r="YJ260" s="2" t="s">
        <v>21</v>
      </c>
      <c r="YK260" s="2" t="n">
        <v>8.91</v>
      </c>
      <c r="YL260" s="2" t="s">
        <v>81</v>
      </c>
      <c r="YM260" s="10" t="s">
        <v>166</v>
      </c>
      <c r="YN260" s="1" t="n">
        <f aca="false">YN243+10000</f>
        <v>10000</v>
      </c>
      <c r="YO260" s="2" t="n">
        <v>2</v>
      </c>
      <c r="YP260" s="2" t="n">
        <v>60</v>
      </c>
      <c r="YQ260" s="2" t="n">
        <v>9</v>
      </c>
      <c r="YR260" s="2" t="n">
        <v>25</v>
      </c>
      <c r="YS260" s="2" t="n">
        <v>4025</v>
      </c>
      <c r="YT260" s="2" t="n">
        <v>734</v>
      </c>
      <c r="YU260" s="2" t="s">
        <v>22</v>
      </c>
      <c r="YV260" s="2" t="s">
        <v>22</v>
      </c>
      <c r="YW260" s="2" t="s">
        <v>130</v>
      </c>
      <c r="ZA260" s="2" t="s">
        <v>21</v>
      </c>
      <c r="ZB260" s="2" t="n">
        <v>8.91</v>
      </c>
      <c r="ZC260" s="2" t="s">
        <v>81</v>
      </c>
      <c r="ZD260" s="10" t="s">
        <v>166</v>
      </c>
      <c r="ZE260" s="1" t="n">
        <f aca="false">ZE243+10000</f>
        <v>10000</v>
      </c>
      <c r="ZF260" s="2" t="n">
        <v>2</v>
      </c>
      <c r="ZG260" s="2" t="n">
        <v>60</v>
      </c>
      <c r="ZH260" s="2" t="n">
        <v>9</v>
      </c>
      <c r="ZI260" s="2" t="n">
        <v>25</v>
      </c>
      <c r="ZJ260" s="2" t="n">
        <v>4025</v>
      </c>
      <c r="ZK260" s="2" t="n">
        <v>734</v>
      </c>
      <c r="ZL260" s="2" t="s">
        <v>22</v>
      </c>
      <c r="ZM260" s="2" t="s">
        <v>22</v>
      </c>
      <c r="ZN260" s="2" t="s">
        <v>130</v>
      </c>
      <c r="ZR260" s="2" t="s">
        <v>21</v>
      </c>
      <c r="ZS260" s="2" t="n">
        <v>8.91</v>
      </c>
      <c r="ZT260" s="2" t="s">
        <v>81</v>
      </c>
      <c r="ZU260" s="10" t="s">
        <v>166</v>
      </c>
      <c r="ZV260" s="1" t="n">
        <f aca="false">ZV243+10000</f>
        <v>10000</v>
      </c>
      <c r="ZW260" s="2" t="n">
        <v>2</v>
      </c>
      <c r="ZX260" s="2" t="n">
        <v>60</v>
      </c>
      <c r="ZY260" s="2" t="n">
        <v>9</v>
      </c>
      <c r="ZZ260" s="2" t="n">
        <v>25</v>
      </c>
      <c r="AAA260" s="2" t="n">
        <v>4025</v>
      </c>
      <c r="AAB260" s="2" t="n">
        <v>734</v>
      </c>
      <c r="AAC260" s="2" t="s">
        <v>22</v>
      </c>
      <c r="AAD260" s="2" t="s">
        <v>22</v>
      </c>
      <c r="AAE260" s="2" t="s">
        <v>130</v>
      </c>
      <c r="AAI260" s="2" t="s">
        <v>21</v>
      </c>
      <c r="AAJ260" s="2" t="n">
        <v>8.91</v>
      </c>
      <c r="AAK260" s="2" t="s">
        <v>81</v>
      </c>
      <c r="AAL260" s="10" t="s">
        <v>166</v>
      </c>
      <c r="AAM260" s="1" t="n">
        <f aca="false">AAM243+10000</f>
        <v>10000</v>
      </c>
      <c r="AAN260" s="2" t="n">
        <v>2</v>
      </c>
      <c r="AAO260" s="2" t="n">
        <v>60</v>
      </c>
      <c r="AAP260" s="2" t="n">
        <v>9</v>
      </c>
      <c r="AAQ260" s="2" t="n">
        <v>25</v>
      </c>
      <c r="AAR260" s="2" t="n">
        <v>4025</v>
      </c>
      <c r="AAS260" s="2" t="n">
        <v>734</v>
      </c>
      <c r="AAT260" s="2" t="s">
        <v>22</v>
      </c>
      <c r="AAU260" s="2" t="s">
        <v>22</v>
      </c>
      <c r="AAV260" s="2" t="s">
        <v>130</v>
      </c>
      <c r="AAZ260" s="2" t="s">
        <v>21</v>
      </c>
      <c r="ABA260" s="2" t="n">
        <v>8.91</v>
      </c>
      <c r="ABB260" s="2" t="s">
        <v>81</v>
      </c>
      <c r="ABC260" s="10" t="s">
        <v>166</v>
      </c>
      <c r="ABD260" s="1" t="n">
        <f aca="false">ABD243+10000</f>
        <v>10000</v>
      </c>
      <c r="ABE260" s="2" t="n">
        <v>2</v>
      </c>
      <c r="ABF260" s="2" t="n">
        <v>60</v>
      </c>
      <c r="ABG260" s="2" t="n">
        <v>9</v>
      </c>
      <c r="ABH260" s="2" t="n">
        <v>25</v>
      </c>
      <c r="ABI260" s="2" t="n">
        <v>4025</v>
      </c>
      <c r="ABJ260" s="2" t="n">
        <v>734</v>
      </c>
      <c r="ABK260" s="2" t="s">
        <v>22</v>
      </c>
      <c r="ABL260" s="2" t="s">
        <v>22</v>
      </c>
      <c r="ABM260" s="2" t="s">
        <v>130</v>
      </c>
      <c r="ABQ260" s="2" t="s">
        <v>21</v>
      </c>
      <c r="ABR260" s="2" t="n">
        <v>8.91</v>
      </c>
      <c r="ABS260" s="2" t="s">
        <v>81</v>
      </c>
      <c r="ABT260" s="10" t="s">
        <v>166</v>
      </c>
      <c r="ABU260" s="1" t="n">
        <f aca="false">ABU243+10000</f>
        <v>10000</v>
      </c>
      <c r="ABV260" s="2" t="n">
        <v>2</v>
      </c>
      <c r="ABW260" s="2" t="n">
        <v>60</v>
      </c>
      <c r="ABX260" s="2" t="n">
        <v>9</v>
      </c>
      <c r="ABY260" s="2" t="n">
        <v>25</v>
      </c>
      <c r="ABZ260" s="2" t="n">
        <v>4025</v>
      </c>
      <c r="ACA260" s="2" t="n">
        <v>734</v>
      </c>
      <c r="ACB260" s="2" t="s">
        <v>22</v>
      </c>
      <c r="ACC260" s="2" t="s">
        <v>22</v>
      </c>
      <c r="ACD260" s="2" t="s">
        <v>130</v>
      </c>
      <c r="ACH260" s="2" t="s">
        <v>21</v>
      </c>
      <c r="ACI260" s="2" t="n">
        <v>8.91</v>
      </c>
      <c r="ACJ260" s="2" t="s">
        <v>81</v>
      </c>
      <c r="ACK260" s="10" t="s">
        <v>166</v>
      </c>
      <c r="ACL260" s="1" t="n">
        <f aca="false">ACL243+10000</f>
        <v>10000</v>
      </c>
      <c r="ACM260" s="2" t="n">
        <v>2</v>
      </c>
      <c r="ACN260" s="2" t="n">
        <v>60</v>
      </c>
      <c r="ACO260" s="2" t="n">
        <v>9</v>
      </c>
      <c r="ACP260" s="2" t="n">
        <v>25</v>
      </c>
      <c r="ACQ260" s="2" t="n">
        <v>4025</v>
      </c>
      <c r="ACR260" s="2" t="n">
        <v>734</v>
      </c>
      <c r="ACS260" s="2" t="s">
        <v>22</v>
      </c>
      <c r="ACT260" s="2" t="s">
        <v>22</v>
      </c>
      <c r="ACU260" s="2" t="s">
        <v>130</v>
      </c>
      <c r="ACY260" s="2" t="s">
        <v>21</v>
      </c>
      <c r="ACZ260" s="2" t="n">
        <v>8.91</v>
      </c>
      <c r="ADA260" s="2" t="s">
        <v>81</v>
      </c>
      <c r="ADB260" s="10" t="s">
        <v>166</v>
      </c>
      <c r="ADC260" s="1" t="n">
        <f aca="false">ADC243+10000</f>
        <v>10000</v>
      </c>
      <c r="ADD260" s="2" t="n">
        <v>2</v>
      </c>
      <c r="ADE260" s="2" t="n">
        <v>60</v>
      </c>
      <c r="ADF260" s="2" t="n">
        <v>9</v>
      </c>
      <c r="ADG260" s="2" t="n">
        <v>25</v>
      </c>
      <c r="ADH260" s="2" t="n">
        <v>4025</v>
      </c>
      <c r="ADI260" s="2" t="n">
        <v>734</v>
      </c>
      <c r="ADJ260" s="2" t="s">
        <v>22</v>
      </c>
      <c r="ADK260" s="2" t="s">
        <v>22</v>
      </c>
      <c r="ADL260" s="2" t="s">
        <v>130</v>
      </c>
      <c r="ADP260" s="2" t="s">
        <v>21</v>
      </c>
      <c r="ADQ260" s="2" t="n">
        <v>8.91</v>
      </c>
      <c r="ADR260" s="2" t="s">
        <v>81</v>
      </c>
      <c r="ADS260" s="10" t="s">
        <v>166</v>
      </c>
      <c r="ADT260" s="1" t="n">
        <f aca="false">ADT243+10000</f>
        <v>10000</v>
      </c>
      <c r="ADU260" s="2" t="n">
        <v>2</v>
      </c>
      <c r="ADV260" s="2" t="n">
        <v>60</v>
      </c>
      <c r="ADW260" s="2" t="n">
        <v>9</v>
      </c>
      <c r="ADX260" s="2" t="n">
        <v>25</v>
      </c>
      <c r="ADY260" s="2" t="n">
        <v>4025</v>
      </c>
      <c r="ADZ260" s="2" t="n">
        <v>734</v>
      </c>
      <c r="AEA260" s="2" t="s">
        <v>22</v>
      </c>
      <c r="AEB260" s="2" t="s">
        <v>22</v>
      </c>
      <c r="AEC260" s="2" t="s">
        <v>130</v>
      </c>
      <c r="AEG260" s="2" t="s">
        <v>21</v>
      </c>
      <c r="AEH260" s="2" t="n">
        <v>8.91</v>
      </c>
      <c r="AEI260" s="2" t="s">
        <v>81</v>
      </c>
      <c r="AEJ260" s="10" t="s">
        <v>166</v>
      </c>
      <c r="AEK260" s="1" t="n">
        <f aca="false">AEK243+10000</f>
        <v>10000</v>
      </c>
      <c r="AEL260" s="2" t="n">
        <v>2</v>
      </c>
      <c r="AEM260" s="2" t="n">
        <v>60</v>
      </c>
      <c r="AEN260" s="2" t="n">
        <v>9</v>
      </c>
      <c r="AEO260" s="2" t="n">
        <v>25</v>
      </c>
      <c r="AEP260" s="2" t="n">
        <v>4025</v>
      </c>
      <c r="AEQ260" s="2" t="n">
        <v>734</v>
      </c>
      <c r="AER260" s="2" t="s">
        <v>22</v>
      </c>
      <c r="AES260" s="2" t="s">
        <v>22</v>
      </c>
      <c r="AET260" s="2" t="s">
        <v>130</v>
      </c>
      <c r="AEX260" s="2" t="s">
        <v>21</v>
      </c>
      <c r="AEY260" s="2" t="n">
        <v>8.91</v>
      </c>
      <c r="AEZ260" s="2" t="s">
        <v>81</v>
      </c>
      <c r="AFA260" s="10" t="s">
        <v>166</v>
      </c>
      <c r="AFB260" s="1" t="n">
        <f aca="false">AFB243+10000</f>
        <v>10000</v>
      </c>
      <c r="AFC260" s="2" t="n">
        <v>2</v>
      </c>
      <c r="AFD260" s="2" t="n">
        <v>60</v>
      </c>
      <c r="AFE260" s="2" t="n">
        <v>9</v>
      </c>
      <c r="AFF260" s="2" t="n">
        <v>25</v>
      </c>
      <c r="AFG260" s="2" t="n">
        <v>4025</v>
      </c>
      <c r="AFH260" s="2" t="n">
        <v>734</v>
      </c>
      <c r="AFI260" s="2" t="s">
        <v>22</v>
      </c>
      <c r="AFJ260" s="2" t="s">
        <v>22</v>
      </c>
      <c r="AFK260" s="2" t="s">
        <v>130</v>
      </c>
      <c r="AFO260" s="2" t="s">
        <v>21</v>
      </c>
      <c r="AFP260" s="2" t="n">
        <v>8.91</v>
      </c>
      <c r="AFQ260" s="2" t="s">
        <v>81</v>
      </c>
      <c r="AFR260" s="10" t="s">
        <v>166</v>
      </c>
      <c r="AFS260" s="1" t="n">
        <f aca="false">AFS243+10000</f>
        <v>10000</v>
      </c>
      <c r="AFT260" s="2" t="n">
        <v>2</v>
      </c>
      <c r="AFU260" s="2" t="n">
        <v>60</v>
      </c>
      <c r="AFV260" s="2" t="n">
        <v>9</v>
      </c>
      <c r="AFW260" s="2" t="n">
        <v>25</v>
      </c>
      <c r="AFX260" s="2" t="n">
        <v>4025</v>
      </c>
      <c r="AFY260" s="2" t="n">
        <v>734</v>
      </c>
      <c r="AFZ260" s="2" t="s">
        <v>22</v>
      </c>
      <c r="AGA260" s="2" t="s">
        <v>22</v>
      </c>
      <c r="AGB260" s="2" t="s">
        <v>130</v>
      </c>
      <c r="AGF260" s="2" t="s">
        <v>21</v>
      </c>
      <c r="AGG260" s="2" t="n">
        <v>8.91</v>
      </c>
      <c r="AGH260" s="2" t="s">
        <v>81</v>
      </c>
      <c r="AGI260" s="10" t="s">
        <v>166</v>
      </c>
      <c r="AGJ260" s="1" t="n">
        <f aca="false">AGJ243+10000</f>
        <v>10000</v>
      </c>
      <c r="AGK260" s="2" t="n">
        <v>2</v>
      </c>
      <c r="AGL260" s="2" t="n">
        <v>60</v>
      </c>
      <c r="AGM260" s="2" t="n">
        <v>9</v>
      </c>
      <c r="AGN260" s="2" t="n">
        <v>25</v>
      </c>
      <c r="AGO260" s="2" t="n">
        <v>4025</v>
      </c>
      <c r="AGP260" s="2" t="n">
        <v>734</v>
      </c>
      <c r="AGQ260" s="2" t="s">
        <v>22</v>
      </c>
      <c r="AGR260" s="2" t="s">
        <v>22</v>
      </c>
      <c r="AGS260" s="2" t="s">
        <v>130</v>
      </c>
      <c r="AGW260" s="2" t="s">
        <v>21</v>
      </c>
      <c r="AGX260" s="2" t="n">
        <v>8.91</v>
      </c>
      <c r="AGY260" s="2" t="s">
        <v>81</v>
      </c>
      <c r="AGZ260" s="10" t="s">
        <v>166</v>
      </c>
      <c r="AHA260" s="1" t="n">
        <f aca="false">AHA243+10000</f>
        <v>10000</v>
      </c>
      <c r="AHB260" s="2" t="n">
        <v>2</v>
      </c>
      <c r="AHC260" s="2" t="n">
        <v>60</v>
      </c>
      <c r="AHD260" s="2" t="n">
        <v>9</v>
      </c>
      <c r="AHE260" s="2" t="n">
        <v>25</v>
      </c>
      <c r="AHF260" s="2" t="n">
        <v>4025</v>
      </c>
      <c r="AHG260" s="2" t="n">
        <v>734</v>
      </c>
      <c r="AHH260" s="2" t="s">
        <v>22</v>
      </c>
      <c r="AHI260" s="2" t="s">
        <v>22</v>
      </c>
      <c r="AHJ260" s="2" t="s">
        <v>130</v>
      </c>
      <c r="AHN260" s="2" t="s">
        <v>21</v>
      </c>
      <c r="AHO260" s="2" t="n">
        <v>8.91</v>
      </c>
      <c r="AHP260" s="2" t="s">
        <v>81</v>
      </c>
      <c r="AHQ260" s="10" t="s">
        <v>166</v>
      </c>
      <c r="AHR260" s="1" t="n">
        <f aca="false">AHR243+10000</f>
        <v>10000</v>
      </c>
      <c r="AHS260" s="2" t="n">
        <v>2</v>
      </c>
      <c r="AHT260" s="2" t="n">
        <v>60</v>
      </c>
      <c r="AHU260" s="2" t="n">
        <v>9</v>
      </c>
      <c r="AHV260" s="2" t="n">
        <v>25</v>
      </c>
      <c r="AHW260" s="2" t="n">
        <v>4025</v>
      </c>
      <c r="AHX260" s="2" t="n">
        <v>734</v>
      </c>
      <c r="AHY260" s="2" t="s">
        <v>22</v>
      </c>
      <c r="AHZ260" s="2" t="s">
        <v>22</v>
      </c>
      <c r="AIA260" s="2" t="s">
        <v>130</v>
      </c>
      <c r="AIE260" s="2" t="s">
        <v>21</v>
      </c>
      <c r="AIF260" s="2" t="n">
        <v>8.91</v>
      </c>
      <c r="AIG260" s="2" t="s">
        <v>81</v>
      </c>
      <c r="AIH260" s="10" t="s">
        <v>166</v>
      </c>
      <c r="AII260" s="1" t="n">
        <f aca="false">AII243+10000</f>
        <v>10000</v>
      </c>
      <c r="AIJ260" s="2" t="n">
        <v>2</v>
      </c>
      <c r="AIK260" s="2" t="n">
        <v>60</v>
      </c>
      <c r="AIL260" s="2" t="n">
        <v>9</v>
      </c>
      <c r="AIM260" s="2" t="n">
        <v>25</v>
      </c>
      <c r="AIN260" s="2" t="n">
        <v>4025</v>
      </c>
      <c r="AIO260" s="2" t="n">
        <v>734</v>
      </c>
      <c r="AIP260" s="2" t="s">
        <v>22</v>
      </c>
      <c r="AIQ260" s="2" t="s">
        <v>22</v>
      </c>
      <c r="AIR260" s="2" t="s">
        <v>130</v>
      </c>
      <c r="AIV260" s="2" t="s">
        <v>21</v>
      </c>
      <c r="AIW260" s="2" t="n">
        <v>8.91</v>
      </c>
      <c r="AIX260" s="2" t="s">
        <v>81</v>
      </c>
      <c r="AIY260" s="10" t="s">
        <v>166</v>
      </c>
      <c r="AIZ260" s="1" t="n">
        <f aca="false">AIZ243+10000</f>
        <v>10000</v>
      </c>
      <c r="AJA260" s="2" t="n">
        <v>2</v>
      </c>
      <c r="AJB260" s="2" t="n">
        <v>60</v>
      </c>
      <c r="AJC260" s="2" t="n">
        <v>9</v>
      </c>
      <c r="AJD260" s="2" t="n">
        <v>25</v>
      </c>
      <c r="AJE260" s="2" t="n">
        <v>4025</v>
      </c>
      <c r="AJF260" s="2" t="n">
        <v>734</v>
      </c>
      <c r="AJG260" s="2" t="s">
        <v>22</v>
      </c>
      <c r="AJH260" s="2" t="s">
        <v>22</v>
      </c>
      <c r="AJI260" s="2" t="s">
        <v>130</v>
      </c>
      <c r="AJM260" s="2" t="s">
        <v>21</v>
      </c>
      <c r="AJN260" s="2" t="n">
        <v>8.91</v>
      </c>
      <c r="AJO260" s="2" t="s">
        <v>81</v>
      </c>
      <c r="AJP260" s="10" t="s">
        <v>166</v>
      </c>
      <c r="AJQ260" s="1" t="n">
        <f aca="false">AJQ243+10000</f>
        <v>10000</v>
      </c>
      <c r="AJR260" s="2" t="n">
        <v>2</v>
      </c>
      <c r="AJS260" s="2" t="n">
        <v>60</v>
      </c>
      <c r="AJT260" s="2" t="n">
        <v>9</v>
      </c>
      <c r="AJU260" s="2" t="n">
        <v>25</v>
      </c>
      <c r="AJV260" s="2" t="n">
        <v>4025</v>
      </c>
      <c r="AJW260" s="2" t="n">
        <v>734</v>
      </c>
      <c r="AJX260" s="2" t="s">
        <v>22</v>
      </c>
      <c r="AJY260" s="2" t="s">
        <v>22</v>
      </c>
      <c r="AJZ260" s="2" t="s">
        <v>130</v>
      </c>
      <c r="AKD260" s="2" t="s">
        <v>21</v>
      </c>
      <c r="AKE260" s="2" t="n">
        <v>8.91</v>
      </c>
      <c r="AKF260" s="2" t="s">
        <v>81</v>
      </c>
      <c r="AKG260" s="10" t="s">
        <v>166</v>
      </c>
      <c r="AKH260" s="1" t="n">
        <f aca="false">AKH243+10000</f>
        <v>10000</v>
      </c>
      <c r="AKI260" s="2" t="n">
        <v>2</v>
      </c>
      <c r="AKJ260" s="2" t="n">
        <v>60</v>
      </c>
      <c r="AKK260" s="2" t="n">
        <v>9</v>
      </c>
      <c r="AKL260" s="2" t="n">
        <v>25</v>
      </c>
      <c r="AKM260" s="2" t="n">
        <v>4025</v>
      </c>
      <c r="AKN260" s="2" t="n">
        <v>734</v>
      </c>
      <c r="AKO260" s="2" t="s">
        <v>22</v>
      </c>
      <c r="AKP260" s="2" t="s">
        <v>22</v>
      </c>
      <c r="AKQ260" s="2" t="s">
        <v>130</v>
      </c>
      <c r="AKU260" s="2" t="s">
        <v>21</v>
      </c>
      <c r="AKV260" s="2" t="n">
        <v>8.91</v>
      </c>
      <c r="AKW260" s="2" t="s">
        <v>81</v>
      </c>
      <c r="AKX260" s="10" t="s">
        <v>166</v>
      </c>
      <c r="AKY260" s="1" t="n">
        <f aca="false">AKY243+10000</f>
        <v>10000</v>
      </c>
      <c r="AKZ260" s="2" t="n">
        <v>2</v>
      </c>
      <c r="ALA260" s="2" t="n">
        <v>60</v>
      </c>
      <c r="ALB260" s="2" t="n">
        <v>9</v>
      </c>
      <c r="ALC260" s="2" t="n">
        <v>25</v>
      </c>
      <c r="ALD260" s="2" t="n">
        <v>4025</v>
      </c>
      <c r="ALE260" s="2" t="n">
        <v>734</v>
      </c>
      <c r="ALF260" s="2" t="s">
        <v>22</v>
      </c>
      <c r="ALG260" s="2" t="s">
        <v>22</v>
      </c>
      <c r="ALH260" s="2" t="s">
        <v>130</v>
      </c>
      <c r="ALL260" s="2" t="s">
        <v>21</v>
      </c>
      <c r="ALM260" s="2" t="n">
        <v>8.91</v>
      </c>
      <c r="ALN260" s="2" t="s">
        <v>81</v>
      </c>
      <c r="ALO260" s="10" t="s">
        <v>166</v>
      </c>
      <c r="ALP260" s="1" t="n">
        <f aca="false">ALP243+10000</f>
        <v>10000</v>
      </c>
      <c r="ALQ260" s="2" t="n">
        <v>2</v>
      </c>
      <c r="ALR260" s="2" t="n">
        <v>60</v>
      </c>
      <c r="ALS260" s="2" t="n">
        <v>9</v>
      </c>
      <c r="ALT260" s="2" t="n">
        <v>25</v>
      </c>
      <c r="ALU260" s="2" t="n">
        <v>4025</v>
      </c>
      <c r="ALV260" s="2" t="n">
        <v>734</v>
      </c>
      <c r="ALW260" s="2" t="s">
        <v>22</v>
      </c>
      <c r="ALX260" s="2" t="s">
        <v>22</v>
      </c>
      <c r="ALY260" s="2" t="s">
        <v>130</v>
      </c>
      <c r="AMC260" s="2" t="s">
        <v>21</v>
      </c>
      <c r="AMD260" s="2" t="n">
        <v>8.91</v>
      </c>
      <c r="AME260" s="2" t="s">
        <v>81</v>
      </c>
      <c r="AMF260" s="10" t="s">
        <v>166</v>
      </c>
      <c r="AMG260" s="1" t="n">
        <f aca="false">AMG243+10000</f>
        <v>10000</v>
      </c>
      <c r="AMH260" s="2" t="n">
        <v>2</v>
      </c>
      <c r="AMI260" s="2" t="n">
        <v>60</v>
      </c>
      <c r="AMJ260" s="2" t="n">
        <v>9</v>
      </c>
    </row>
    <row r="261" customFormat="false" ht="36" hidden="false" customHeight="false" outlineLevel="0" collapsed="false">
      <c r="A261" s="1" t="n">
        <f aca="false">A249+10000</f>
        <v>284125</v>
      </c>
      <c r="B261" s="2" t="n">
        <v>2</v>
      </c>
      <c r="C261" s="2" t="n">
        <v>25</v>
      </c>
      <c r="D261" s="2" t="n">
        <v>9</v>
      </c>
      <c r="E261" s="2" t="n">
        <v>15</v>
      </c>
      <c r="F261" s="2" t="n">
        <v>4125</v>
      </c>
      <c r="G261" s="2" t="n">
        <v>753</v>
      </c>
      <c r="H261" s="2" t="s">
        <v>22</v>
      </c>
      <c r="I261" s="2" t="s">
        <v>22</v>
      </c>
      <c r="J261" s="2" t="s">
        <v>130</v>
      </c>
      <c r="M261" s="2" t="s">
        <v>20</v>
      </c>
      <c r="N261" s="2" t="s">
        <v>21</v>
      </c>
      <c r="O261" s="2" t="n">
        <v>8.7</v>
      </c>
      <c r="P261" s="2" t="s">
        <v>81</v>
      </c>
      <c r="Q261" s="10" t="s">
        <v>178</v>
      </c>
      <c r="R261" s="1"/>
      <c r="S261" s="2" t="n">
        <v>2</v>
      </c>
      <c r="T261" s="2" t="n">
        <v>60</v>
      </c>
      <c r="U261" s="2" t="n">
        <v>9</v>
      </c>
      <c r="V261" s="2" t="n">
        <v>25</v>
      </c>
      <c r="W261" s="2" t="n">
        <v>4125</v>
      </c>
      <c r="X261" s="2" t="n">
        <v>752</v>
      </c>
      <c r="Y261" s="2" t="s">
        <v>22</v>
      </c>
      <c r="Z261" s="2" t="s">
        <v>22</v>
      </c>
      <c r="AA261" s="2" t="s">
        <v>130</v>
      </c>
      <c r="AE261" s="2" t="s">
        <v>21</v>
      </c>
      <c r="AF261" s="2" t="n">
        <v>8.87</v>
      </c>
      <c r="AG261" s="2" t="s">
        <v>81</v>
      </c>
      <c r="AH261" s="10" t="s">
        <v>167</v>
      </c>
      <c r="AI261" s="1" t="n">
        <f aca="false">AI244+10000</f>
        <v>10000</v>
      </c>
      <c r="AJ261" s="2" t="n">
        <v>2</v>
      </c>
      <c r="AK261" s="2" t="n">
        <v>60</v>
      </c>
      <c r="AL261" s="2" t="n">
        <v>9</v>
      </c>
      <c r="AM261" s="2" t="n">
        <v>25</v>
      </c>
      <c r="AN261" s="2" t="n">
        <v>4125</v>
      </c>
      <c r="AO261" s="2" t="n">
        <v>752</v>
      </c>
      <c r="AP261" s="2" t="s">
        <v>22</v>
      </c>
      <c r="AQ261" s="2" t="s">
        <v>22</v>
      </c>
      <c r="AR261" s="2" t="s">
        <v>130</v>
      </c>
      <c r="AV261" s="2" t="s">
        <v>21</v>
      </c>
      <c r="AW261" s="2" t="n">
        <v>8.87</v>
      </c>
      <c r="AX261" s="2" t="s">
        <v>81</v>
      </c>
      <c r="AY261" s="10" t="s">
        <v>167</v>
      </c>
      <c r="AZ261" s="1" t="n">
        <f aca="false">AZ244+10000</f>
        <v>10180</v>
      </c>
      <c r="BA261" s="2" t="n">
        <v>2</v>
      </c>
      <c r="BB261" s="2" t="n">
        <v>60</v>
      </c>
      <c r="BC261" s="2" t="n">
        <v>9</v>
      </c>
      <c r="BD261" s="2" t="n">
        <v>25</v>
      </c>
      <c r="BE261" s="2" t="n">
        <v>4125</v>
      </c>
      <c r="BF261" s="2" t="n">
        <v>752</v>
      </c>
      <c r="BG261" s="2" t="s">
        <v>22</v>
      </c>
      <c r="BH261" s="2" t="s">
        <v>22</v>
      </c>
      <c r="BI261" s="2" t="s">
        <v>130</v>
      </c>
      <c r="BM261" s="2" t="s">
        <v>21</v>
      </c>
      <c r="BN261" s="2" t="n">
        <v>8.87</v>
      </c>
      <c r="BO261" s="2" t="s">
        <v>81</v>
      </c>
      <c r="BP261" s="10" t="s">
        <v>167</v>
      </c>
      <c r="BQ261" s="1" t="n">
        <f aca="false">BQ244+10000</f>
        <v>10180</v>
      </c>
      <c r="BR261" s="2" t="n">
        <v>2</v>
      </c>
      <c r="BS261" s="2" t="n">
        <v>60</v>
      </c>
      <c r="BT261" s="2" t="n">
        <v>9</v>
      </c>
      <c r="BU261" s="2" t="n">
        <v>25</v>
      </c>
      <c r="BV261" s="2" t="n">
        <v>4125</v>
      </c>
      <c r="BW261" s="2" t="n">
        <v>752</v>
      </c>
      <c r="BX261" s="2" t="s">
        <v>22</v>
      </c>
      <c r="BY261" s="2" t="s">
        <v>22</v>
      </c>
      <c r="BZ261" s="2" t="s">
        <v>130</v>
      </c>
      <c r="CD261" s="2" t="s">
        <v>21</v>
      </c>
      <c r="CE261" s="2" t="n">
        <v>8.87</v>
      </c>
      <c r="CF261" s="2" t="s">
        <v>81</v>
      </c>
      <c r="CG261" s="10" t="s">
        <v>167</v>
      </c>
      <c r="CH261" s="1" t="n">
        <f aca="false">CH244+10000</f>
        <v>10180</v>
      </c>
      <c r="CI261" s="2" t="n">
        <v>2</v>
      </c>
      <c r="CJ261" s="2" t="n">
        <v>60</v>
      </c>
      <c r="CK261" s="2" t="n">
        <v>9</v>
      </c>
      <c r="CL261" s="2" t="n">
        <v>25</v>
      </c>
      <c r="CM261" s="2" t="n">
        <v>4125</v>
      </c>
      <c r="CN261" s="2" t="n">
        <v>752</v>
      </c>
      <c r="CO261" s="2" t="s">
        <v>22</v>
      </c>
      <c r="CP261" s="2" t="s">
        <v>22</v>
      </c>
      <c r="CQ261" s="2" t="s">
        <v>130</v>
      </c>
      <c r="CU261" s="2" t="s">
        <v>21</v>
      </c>
      <c r="CV261" s="2" t="n">
        <v>8.87</v>
      </c>
      <c r="CW261" s="2" t="s">
        <v>81</v>
      </c>
      <c r="CX261" s="10" t="s">
        <v>167</v>
      </c>
      <c r="CY261" s="1" t="n">
        <f aca="false">CY244+10000</f>
        <v>10180</v>
      </c>
      <c r="CZ261" s="2" t="n">
        <v>2</v>
      </c>
      <c r="DA261" s="2" t="n">
        <v>60</v>
      </c>
      <c r="DB261" s="2" t="n">
        <v>9</v>
      </c>
      <c r="DC261" s="2" t="n">
        <v>25</v>
      </c>
      <c r="DD261" s="2" t="n">
        <v>4125</v>
      </c>
      <c r="DE261" s="2" t="n">
        <v>752</v>
      </c>
      <c r="DF261" s="2" t="s">
        <v>22</v>
      </c>
      <c r="DG261" s="2" t="s">
        <v>22</v>
      </c>
      <c r="DH261" s="2" t="s">
        <v>130</v>
      </c>
      <c r="DL261" s="2" t="s">
        <v>21</v>
      </c>
      <c r="DM261" s="2" t="n">
        <v>8.87</v>
      </c>
      <c r="DN261" s="2" t="s">
        <v>81</v>
      </c>
      <c r="DO261" s="10" t="s">
        <v>167</v>
      </c>
      <c r="DP261" s="1" t="n">
        <f aca="false">DP244+10000</f>
        <v>10180</v>
      </c>
      <c r="DQ261" s="2" t="n">
        <v>2</v>
      </c>
      <c r="DR261" s="2" t="n">
        <v>60</v>
      </c>
      <c r="DS261" s="2" t="n">
        <v>9</v>
      </c>
      <c r="DT261" s="2" t="n">
        <v>25</v>
      </c>
      <c r="DU261" s="2" t="n">
        <v>4125</v>
      </c>
      <c r="DV261" s="2" t="n">
        <v>752</v>
      </c>
      <c r="DW261" s="2" t="s">
        <v>22</v>
      </c>
      <c r="DX261" s="2" t="s">
        <v>22</v>
      </c>
      <c r="DY261" s="2" t="s">
        <v>130</v>
      </c>
      <c r="EC261" s="2" t="s">
        <v>21</v>
      </c>
      <c r="ED261" s="2" t="n">
        <v>8.87</v>
      </c>
      <c r="EE261" s="2" t="s">
        <v>81</v>
      </c>
      <c r="EF261" s="10" t="s">
        <v>167</v>
      </c>
      <c r="EG261" s="1" t="n">
        <f aca="false">EG244+10000</f>
        <v>10180</v>
      </c>
      <c r="EH261" s="2" t="n">
        <v>2</v>
      </c>
      <c r="EI261" s="2" t="n">
        <v>60</v>
      </c>
      <c r="EJ261" s="2" t="n">
        <v>9</v>
      </c>
      <c r="EK261" s="2" t="n">
        <v>25</v>
      </c>
      <c r="EL261" s="2" t="n">
        <v>4125</v>
      </c>
      <c r="EM261" s="2" t="n">
        <v>752</v>
      </c>
      <c r="EN261" s="2" t="s">
        <v>22</v>
      </c>
      <c r="EO261" s="2" t="s">
        <v>22</v>
      </c>
      <c r="EP261" s="2" t="s">
        <v>130</v>
      </c>
      <c r="ET261" s="2" t="s">
        <v>21</v>
      </c>
      <c r="EU261" s="2" t="n">
        <v>8.87</v>
      </c>
      <c r="EV261" s="2" t="s">
        <v>81</v>
      </c>
      <c r="EW261" s="10" t="s">
        <v>167</v>
      </c>
      <c r="EX261" s="1" t="n">
        <f aca="false">EX244+10000</f>
        <v>10180</v>
      </c>
      <c r="EY261" s="2" t="n">
        <v>2</v>
      </c>
      <c r="EZ261" s="2" t="n">
        <v>60</v>
      </c>
      <c r="FA261" s="2" t="n">
        <v>9</v>
      </c>
      <c r="FB261" s="2" t="n">
        <v>25</v>
      </c>
      <c r="FC261" s="2" t="n">
        <v>4125</v>
      </c>
      <c r="FD261" s="2" t="n">
        <v>752</v>
      </c>
      <c r="FE261" s="2" t="s">
        <v>22</v>
      </c>
      <c r="FF261" s="2" t="s">
        <v>22</v>
      </c>
      <c r="FG261" s="2" t="s">
        <v>130</v>
      </c>
      <c r="FK261" s="2" t="s">
        <v>21</v>
      </c>
      <c r="FL261" s="2" t="n">
        <v>8.87</v>
      </c>
      <c r="FM261" s="2" t="s">
        <v>81</v>
      </c>
      <c r="FN261" s="10" t="s">
        <v>167</v>
      </c>
      <c r="FO261" s="1" t="n">
        <f aca="false">FO244+10000</f>
        <v>10180</v>
      </c>
      <c r="FP261" s="2" t="n">
        <v>2</v>
      </c>
      <c r="FQ261" s="2" t="n">
        <v>60</v>
      </c>
      <c r="FR261" s="2" t="n">
        <v>9</v>
      </c>
      <c r="FS261" s="2" t="n">
        <v>25</v>
      </c>
      <c r="FT261" s="2" t="n">
        <v>4125</v>
      </c>
      <c r="FU261" s="2" t="n">
        <v>752</v>
      </c>
      <c r="FV261" s="2" t="s">
        <v>22</v>
      </c>
      <c r="FW261" s="2" t="s">
        <v>22</v>
      </c>
      <c r="FX261" s="2" t="s">
        <v>130</v>
      </c>
      <c r="GB261" s="2" t="s">
        <v>21</v>
      </c>
      <c r="GC261" s="2" t="n">
        <v>8.87</v>
      </c>
      <c r="GD261" s="2" t="s">
        <v>81</v>
      </c>
      <c r="GE261" s="10" t="s">
        <v>167</v>
      </c>
      <c r="GF261" s="1" t="n">
        <f aca="false">GF244+10000</f>
        <v>10180</v>
      </c>
      <c r="GG261" s="2" t="n">
        <v>2</v>
      </c>
      <c r="GH261" s="2" t="n">
        <v>60</v>
      </c>
      <c r="GI261" s="2" t="n">
        <v>9</v>
      </c>
      <c r="GJ261" s="2" t="n">
        <v>25</v>
      </c>
      <c r="GK261" s="2" t="n">
        <v>4125</v>
      </c>
      <c r="GL261" s="2" t="n">
        <v>752</v>
      </c>
      <c r="GM261" s="2" t="s">
        <v>22</v>
      </c>
      <c r="GN261" s="2" t="s">
        <v>22</v>
      </c>
      <c r="GO261" s="2" t="s">
        <v>130</v>
      </c>
      <c r="GS261" s="2" t="s">
        <v>21</v>
      </c>
      <c r="GT261" s="2" t="n">
        <v>8.87</v>
      </c>
      <c r="GU261" s="2" t="s">
        <v>81</v>
      </c>
      <c r="GV261" s="10" t="s">
        <v>167</v>
      </c>
      <c r="GW261" s="1" t="n">
        <f aca="false">GW244+10000</f>
        <v>10180</v>
      </c>
      <c r="GX261" s="2" t="n">
        <v>2</v>
      </c>
      <c r="GY261" s="2" t="n">
        <v>60</v>
      </c>
      <c r="GZ261" s="2" t="n">
        <v>9</v>
      </c>
      <c r="HA261" s="2" t="n">
        <v>25</v>
      </c>
      <c r="HB261" s="2" t="n">
        <v>4125</v>
      </c>
      <c r="HC261" s="2" t="n">
        <v>752</v>
      </c>
      <c r="HD261" s="2" t="s">
        <v>22</v>
      </c>
      <c r="HE261" s="2" t="s">
        <v>22</v>
      </c>
      <c r="HF261" s="2" t="s">
        <v>130</v>
      </c>
      <c r="HJ261" s="2" t="s">
        <v>21</v>
      </c>
      <c r="HK261" s="2" t="n">
        <v>8.87</v>
      </c>
      <c r="HL261" s="2" t="s">
        <v>81</v>
      </c>
      <c r="HM261" s="10" t="s">
        <v>167</v>
      </c>
      <c r="HN261" s="1" t="n">
        <f aca="false">HN244+10000</f>
        <v>10180</v>
      </c>
      <c r="HO261" s="2" t="n">
        <v>2</v>
      </c>
      <c r="HP261" s="2" t="n">
        <v>60</v>
      </c>
      <c r="HQ261" s="2" t="n">
        <v>9</v>
      </c>
      <c r="HR261" s="2" t="n">
        <v>25</v>
      </c>
      <c r="HS261" s="2" t="n">
        <v>4125</v>
      </c>
      <c r="HT261" s="2" t="n">
        <v>752</v>
      </c>
      <c r="HU261" s="2" t="s">
        <v>22</v>
      </c>
      <c r="HV261" s="2" t="s">
        <v>22</v>
      </c>
      <c r="HW261" s="2" t="s">
        <v>130</v>
      </c>
      <c r="IA261" s="2" t="s">
        <v>21</v>
      </c>
      <c r="IB261" s="2" t="n">
        <v>8.87</v>
      </c>
      <c r="IC261" s="2" t="s">
        <v>81</v>
      </c>
      <c r="ID261" s="10" t="s">
        <v>167</v>
      </c>
      <c r="IE261" s="1" t="n">
        <f aca="false">IE244+10000</f>
        <v>10180</v>
      </c>
      <c r="IF261" s="2" t="n">
        <v>2</v>
      </c>
      <c r="IG261" s="2" t="n">
        <v>60</v>
      </c>
      <c r="IH261" s="2" t="n">
        <v>9</v>
      </c>
      <c r="II261" s="2" t="n">
        <v>25</v>
      </c>
      <c r="IJ261" s="2" t="n">
        <v>4125</v>
      </c>
      <c r="IK261" s="2" t="n">
        <v>752</v>
      </c>
      <c r="IL261" s="2" t="s">
        <v>22</v>
      </c>
      <c r="IM261" s="2" t="s">
        <v>22</v>
      </c>
      <c r="IN261" s="2" t="s">
        <v>130</v>
      </c>
      <c r="IR261" s="2" t="s">
        <v>21</v>
      </c>
      <c r="IS261" s="2" t="n">
        <v>8.87</v>
      </c>
      <c r="IT261" s="2" t="s">
        <v>81</v>
      </c>
      <c r="IU261" s="10" t="s">
        <v>167</v>
      </c>
      <c r="IV261" s="1" t="n">
        <f aca="false">IV244+10000</f>
        <v>10180</v>
      </c>
      <c r="IW261" s="2" t="n">
        <v>2</v>
      </c>
      <c r="IX261" s="2" t="n">
        <v>60</v>
      </c>
      <c r="IY261" s="2" t="n">
        <v>9</v>
      </c>
      <c r="IZ261" s="2" t="n">
        <v>25</v>
      </c>
      <c r="JA261" s="2" t="n">
        <v>4125</v>
      </c>
      <c r="JB261" s="2" t="n">
        <v>752</v>
      </c>
      <c r="JC261" s="2" t="s">
        <v>22</v>
      </c>
      <c r="JD261" s="2" t="s">
        <v>22</v>
      </c>
      <c r="JE261" s="2" t="s">
        <v>130</v>
      </c>
      <c r="JI261" s="2" t="s">
        <v>21</v>
      </c>
      <c r="JJ261" s="2" t="n">
        <v>8.87</v>
      </c>
      <c r="JK261" s="2" t="s">
        <v>81</v>
      </c>
      <c r="JL261" s="10" t="s">
        <v>167</v>
      </c>
      <c r="JM261" s="1" t="n">
        <f aca="false">JM244+10000</f>
        <v>10180</v>
      </c>
      <c r="JN261" s="2" t="n">
        <v>2</v>
      </c>
      <c r="JO261" s="2" t="n">
        <v>60</v>
      </c>
      <c r="JP261" s="2" t="n">
        <v>9</v>
      </c>
      <c r="JQ261" s="2" t="n">
        <v>25</v>
      </c>
      <c r="JR261" s="2" t="n">
        <v>4125</v>
      </c>
      <c r="JS261" s="2" t="n">
        <v>752</v>
      </c>
      <c r="JT261" s="2" t="s">
        <v>22</v>
      </c>
      <c r="JU261" s="2" t="s">
        <v>22</v>
      </c>
      <c r="JV261" s="2" t="s">
        <v>130</v>
      </c>
      <c r="JZ261" s="2" t="s">
        <v>21</v>
      </c>
      <c r="KA261" s="2" t="n">
        <v>8.87</v>
      </c>
      <c r="KB261" s="2" t="s">
        <v>81</v>
      </c>
      <c r="KC261" s="10" t="s">
        <v>167</v>
      </c>
      <c r="KD261" s="1" t="n">
        <f aca="false">KD244+10000</f>
        <v>10180</v>
      </c>
      <c r="KE261" s="2" t="n">
        <v>2</v>
      </c>
      <c r="KF261" s="2" t="n">
        <v>60</v>
      </c>
      <c r="KG261" s="2" t="n">
        <v>9</v>
      </c>
      <c r="KH261" s="2" t="n">
        <v>25</v>
      </c>
      <c r="KI261" s="2" t="n">
        <v>4125</v>
      </c>
      <c r="KJ261" s="2" t="n">
        <v>752</v>
      </c>
      <c r="KK261" s="2" t="s">
        <v>22</v>
      </c>
      <c r="KL261" s="2" t="s">
        <v>22</v>
      </c>
      <c r="KM261" s="2" t="s">
        <v>130</v>
      </c>
      <c r="KQ261" s="2" t="s">
        <v>21</v>
      </c>
      <c r="KR261" s="2" t="n">
        <v>8.87</v>
      </c>
      <c r="KS261" s="2" t="s">
        <v>81</v>
      </c>
      <c r="KT261" s="10" t="s">
        <v>167</v>
      </c>
      <c r="KU261" s="1" t="n">
        <f aca="false">KU244+10000</f>
        <v>10180</v>
      </c>
      <c r="KV261" s="2" t="n">
        <v>2</v>
      </c>
      <c r="KW261" s="2" t="n">
        <v>60</v>
      </c>
      <c r="KX261" s="2" t="n">
        <v>9</v>
      </c>
      <c r="KY261" s="2" t="n">
        <v>25</v>
      </c>
      <c r="KZ261" s="2" t="n">
        <v>4125</v>
      </c>
      <c r="LA261" s="2" t="n">
        <v>752</v>
      </c>
      <c r="LB261" s="2" t="s">
        <v>22</v>
      </c>
      <c r="LC261" s="2" t="s">
        <v>22</v>
      </c>
      <c r="LD261" s="2" t="s">
        <v>130</v>
      </c>
      <c r="LH261" s="2" t="s">
        <v>21</v>
      </c>
      <c r="LI261" s="2" t="n">
        <v>8.87</v>
      </c>
      <c r="LJ261" s="2" t="s">
        <v>81</v>
      </c>
      <c r="LK261" s="10" t="s">
        <v>167</v>
      </c>
      <c r="LL261" s="1" t="n">
        <f aca="false">LL244+10000</f>
        <v>10180</v>
      </c>
      <c r="LM261" s="2" t="n">
        <v>2</v>
      </c>
      <c r="LN261" s="2" t="n">
        <v>60</v>
      </c>
      <c r="LO261" s="2" t="n">
        <v>9</v>
      </c>
      <c r="LP261" s="2" t="n">
        <v>25</v>
      </c>
      <c r="LQ261" s="2" t="n">
        <v>4125</v>
      </c>
      <c r="LR261" s="2" t="n">
        <v>752</v>
      </c>
      <c r="LS261" s="2" t="s">
        <v>22</v>
      </c>
      <c r="LT261" s="2" t="s">
        <v>22</v>
      </c>
      <c r="LU261" s="2" t="s">
        <v>130</v>
      </c>
      <c r="LY261" s="2" t="s">
        <v>21</v>
      </c>
      <c r="LZ261" s="2" t="n">
        <v>8.87</v>
      </c>
      <c r="MA261" s="2" t="s">
        <v>81</v>
      </c>
      <c r="MB261" s="10" t="s">
        <v>167</v>
      </c>
      <c r="MC261" s="1" t="n">
        <f aca="false">MC244+10000</f>
        <v>10180</v>
      </c>
      <c r="MD261" s="2" t="n">
        <v>2</v>
      </c>
      <c r="ME261" s="2" t="n">
        <v>60</v>
      </c>
      <c r="MF261" s="2" t="n">
        <v>9</v>
      </c>
      <c r="MG261" s="2" t="n">
        <v>25</v>
      </c>
      <c r="MH261" s="2" t="n">
        <v>4125</v>
      </c>
      <c r="MI261" s="2" t="n">
        <v>752</v>
      </c>
      <c r="MJ261" s="2" t="s">
        <v>22</v>
      </c>
      <c r="MK261" s="2" t="s">
        <v>22</v>
      </c>
      <c r="ML261" s="2" t="s">
        <v>130</v>
      </c>
      <c r="MP261" s="2" t="s">
        <v>21</v>
      </c>
      <c r="MQ261" s="2" t="n">
        <v>8.87</v>
      </c>
      <c r="MR261" s="2" t="s">
        <v>81</v>
      </c>
      <c r="MS261" s="10" t="s">
        <v>167</v>
      </c>
      <c r="MT261" s="1" t="n">
        <f aca="false">MT244+10000</f>
        <v>10180</v>
      </c>
      <c r="MU261" s="2" t="n">
        <v>2</v>
      </c>
      <c r="MV261" s="2" t="n">
        <v>60</v>
      </c>
      <c r="MW261" s="2" t="n">
        <v>9</v>
      </c>
      <c r="MX261" s="2" t="n">
        <v>25</v>
      </c>
      <c r="MY261" s="2" t="n">
        <v>4125</v>
      </c>
      <c r="MZ261" s="2" t="n">
        <v>752</v>
      </c>
      <c r="NA261" s="2" t="s">
        <v>22</v>
      </c>
      <c r="NB261" s="2" t="s">
        <v>22</v>
      </c>
      <c r="NC261" s="2" t="s">
        <v>130</v>
      </c>
      <c r="NG261" s="2" t="s">
        <v>21</v>
      </c>
      <c r="NH261" s="2" t="n">
        <v>8.87</v>
      </c>
      <c r="NI261" s="2" t="s">
        <v>81</v>
      </c>
      <c r="NJ261" s="10" t="s">
        <v>167</v>
      </c>
      <c r="NK261" s="1" t="n">
        <f aca="false">NK244+10000</f>
        <v>10180</v>
      </c>
      <c r="NL261" s="2" t="n">
        <v>2</v>
      </c>
      <c r="NM261" s="2" t="n">
        <v>60</v>
      </c>
      <c r="NN261" s="2" t="n">
        <v>9</v>
      </c>
      <c r="NO261" s="2" t="n">
        <v>25</v>
      </c>
      <c r="NP261" s="2" t="n">
        <v>4125</v>
      </c>
      <c r="NQ261" s="2" t="n">
        <v>752</v>
      </c>
      <c r="NR261" s="2" t="s">
        <v>22</v>
      </c>
      <c r="NS261" s="2" t="s">
        <v>22</v>
      </c>
      <c r="NT261" s="2" t="s">
        <v>130</v>
      </c>
      <c r="NX261" s="2" t="s">
        <v>21</v>
      </c>
      <c r="NY261" s="2" t="n">
        <v>8.87</v>
      </c>
      <c r="NZ261" s="2" t="s">
        <v>81</v>
      </c>
      <c r="OA261" s="10" t="s">
        <v>167</v>
      </c>
      <c r="OB261" s="1" t="n">
        <f aca="false">OB244+10000</f>
        <v>10180</v>
      </c>
      <c r="OC261" s="2" t="n">
        <v>2</v>
      </c>
      <c r="OD261" s="2" t="n">
        <v>60</v>
      </c>
      <c r="OE261" s="2" t="n">
        <v>9</v>
      </c>
      <c r="OF261" s="2" t="n">
        <v>25</v>
      </c>
      <c r="OG261" s="2" t="n">
        <v>4125</v>
      </c>
      <c r="OH261" s="2" t="n">
        <v>752</v>
      </c>
      <c r="OI261" s="2" t="s">
        <v>22</v>
      </c>
      <c r="OJ261" s="2" t="s">
        <v>22</v>
      </c>
      <c r="OK261" s="2" t="s">
        <v>130</v>
      </c>
      <c r="OO261" s="2" t="s">
        <v>21</v>
      </c>
      <c r="OP261" s="2" t="n">
        <v>8.87</v>
      </c>
      <c r="OQ261" s="2" t="s">
        <v>81</v>
      </c>
      <c r="OR261" s="10" t="s">
        <v>167</v>
      </c>
      <c r="OS261" s="1" t="n">
        <f aca="false">OS244+10000</f>
        <v>10180</v>
      </c>
      <c r="OT261" s="2" t="n">
        <v>2</v>
      </c>
      <c r="OU261" s="2" t="n">
        <v>60</v>
      </c>
      <c r="OV261" s="2" t="n">
        <v>9</v>
      </c>
      <c r="OW261" s="2" t="n">
        <v>25</v>
      </c>
      <c r="OX261" s="2" t="n">
        <v>4125</v>
      </c>
      <c r="OY261" s="2" t="n">
        <v>752</v>
      </c>
      <c r="OZ261" s="2" t="s">
        <v>22</v>
      </c>
      <c r="PA261" s="2" t="s">
        <v>22</v>
      </c>
      <c r="PB261" s="2" t="s">
        <v>130</v>
      </c>
      <c r="PF261" s="2" t="s">
        <v>21</v>
      </c>
      <c r="PG261" s="2" t="n">
        <v>8.87</v>
      </c>
      <c r="PH261" s="2" t="s">
        <v>81</v>
      </c>
      <c r="PI261" s="10" t="s">
        <v>167</v>
      </c>
      <c r="PJ261" s="1" t="n">
        <f aca="false">PJ244+10000</f>
        <v>10180</v>
      </c>
      <c r="PK261" s="2" t="n">
        <v>2</v>
      </c>
      <c r="PL261" s="2" t="n">
        <v>60</v>
      </c>
      <c r="PM261" s="2" t="n">
        <v>9</v>
      </c>
      <c r="PN261" s="2" t="n">
        <v>25</v>
      </c>
      <c r="PO261" s="2" t="n">
        <v>4125</v>
      </c>
      <c r="PP261" s="2" t="n">
        <v>752</v>
      </c>
      <c r="PQ261" s="2" t="s">
        <v>22</v>
      </c>
      <c r="PR261" s="2" t="s">
        <v>22</v>
      </c>
      <c r="PS261" s="2" t="s">
        <v>130</v>
      </c>
      <c r="PW261" s="2" t="s">
        <v>21</v>
      </c>
      <c r="PX261" s="2" t="n">
        <v>8.87</v>
      </c>
      <c r="PY261" s="2" t="s">
        <v>81</v>
      </c>
      <c r="PZ261" s="10" t="s">
        <v>167</v>
      </c>
      <c r="QA261" s="1" t="n">
        <f aca="false">QA244+10000</f>
        <v>10180</v>
      </c>
      <c r="QB261" s="2" t="n">
        <v>2</v>
      </c>
      <c r="QC261" s="2" t="n">
        <v>60</v>
      </c>
      <c r="QD261" s="2" t="n">
        <v>9</v>
      </c>
      <c r="QE261" s="2" t="n">
        <v>25</v>
      </c>
      <c r="QF261" s="2" t="n">
        <v>4125</v>
      </c>
      <c r="QG261" s="2" t="n">
        <v>752</v>
      </c>
      <c r="QH261" s="2" t="s">
        <v>22</v>
      </c>
      <c r="QI261" s="2" t="s">
        <v>22</v>
      </c>
      <c r="QJ261" s="2" t="s">
        <v>130</v>
      </c>
      <c r="QN261" s="2" t="s">
        <v>21</v>
      </c>
      <c r="QO261" s="2" t="n">
        <v>8.87</v>
      </c>
      <c r="QP261" s="2" t="s">
        <v>81</v>
      </c>
      <c r="QQ261" s="10" t="s">
        <v>167</v>
      </c>
      <c r="QR261" s="1" t="n">
        <f aca="false">QR244+10000</f>
        <v>10180</v>
      </c>
      <c r="QS261" s="2" t="n">
        <v>2</v>
      </c>
      <c r="QT261" s="2" t="n">
        <v>60</v>
      </c>
      <c r="QU261" s="2" t="n">
        <v>9</v>
      </c>
      <c r="QV261" s="2" t="n">
        <v>25</v>
      </c>
      <c r="QW261" s="2" t="n">
        <v>4125</v>
      </c>
      <c r="QX261" s="2" t="n">
        <v>752</v>
      </c>
      <c r="QY261" s="2" t="s">
        <v>22</v>
      </c>
      <c r="QZ261" s="2" t="s">
        <v>22</v>
      </c>
      <c r="RA261" s="2" t="s">
        <v>130</v>
      </c>
      <c r="RE261" s="2" t="s">
        <v>21</v>
      </c>
      <c r="RF261" s="2" t="n">
        <v>8.87</v>
      </c>
      <c r="RG261" s="2" t="s">
        <v>81</v>
      </c>
      <c r="RH261" s="10" t="s">
        <v>167</v>
      </c>
      <c r="RI261" s="1" t="n">
        <f aca="false">RI244+10000</f>
        <v>10180</v>
      </c>
      <c r="RJ261" s="2" t="n">
        <v>2</v>
      </c>
      <c r="RK261" s="2" t="n">
        <v>60</v>
      </c>
      <c r="RL261" s="2" t="n">
        <v>9</v>
      </c>
      <c r="RM261" s="2" t="n">
        <v>25</v>
      </c>
      <c r="RN261" s="2" t="n">
        <v>4125</v>
      </c>
      <c r="RO261" s="2" t="n">
        <v>752</v>
      </c>
      <c r="RP261" s="2" t="s">
        <v>22</v>
      </c>
      <c r="RQ261" s="2" t="s">
        <v>22</v>
      </c>
      <c r="RR261" s="2" t="s">
        <v>130</v>
      </c>
      <c r="RV261" s="2" t="s">
        <v>21</v>
      </c>
      <c r="RW261" s="2" t="n">
        <v>8.87</v>
      </c>
      <c r="RX261" s="2" t="s">
        <v>81</v>
      </c>
      <c r="RY261" s="10" t="s">
        <v>167</v>
      </c>
      <c r="RZ261" s="1" t="n">
        <f aca="false">RZ244+10000</f>
        <v>10180</v>
      </c>
      <c r="SA261" s="2" t="n">
        <v>2</v>
      </c>
      <c r="SB261" s="2" t="n">
        <v>60</v>
      </c>
      <c r="SC261" s="2" t="n">
        <v>9</v>
      </c>
      <c r="SD261" s="2" t="n">
        <v>25</v>
      </c>
      <c r="SE261" s="2" t="n">
        <v>4125</v>
      </c>
      <c r="SF261" s="2" t="n">
        <v>752</v>
      </c>
      <c r="SG261" s="2" t="s">
        <v>22</v>
      </c>
      <c r="SH261" s="2" t="s">
        <v>22</v>
      </c>
      <c r="SI261" s="2" t="s">
        <v>130</v>
      </c>
      <c r="SM261" s="2" t="s">
        <v>21</v>
      </c>
      <c r="SN261" s="2" t="n">
        <v>8.87</v>
      </c>
      <c r="SO261" s="2" t="s">
        <v>81</v>
      </c>
      <c r="SP261" s="10" t="s">
        <v>167</v>
      </c>
      <c r="SQ261" s="1" t="n">
        <f aca="false">SQ244+10000</f>
        <v>10180</v>
      </c>
      <c r="SR261" s="2" t="n">
        <v>2</v>
      </c>
      <c r="SS261" s="2" t="n">
        <v>60</v>
      </c>
      <c r="ST261" s="2" t="n">
        <v>9</v>
      </c>
      <c r="SU261" s="2" t="n">
        <v>25</v>
      </c>
      <c r="SV261" s="2" t="n">
        <v>4125</v>
      </c>
      <c r="SW261" s="2" t="n">
        <v>752</v>
      </c>
      <c r="SX261" s="2" t="s">
        <v>22</v>
      </c>
      <c r="SY261" s="2" t="s">
        <v>22</v>
      </c>
      <c r="SZ261" s="2" t="s">
        <v>130</v>
      </c>
      <c r="TD261" s="2" t="s">
        <v>21</v>
      </c>
      <c r="TE261" s="2" t="n">
        <v>8.87</v>
      </c>
      <c r="TF261" s="2" t="s">
        <v>81</v>
      </c>
      <c r="TG261" s="10" t="s">
        <v>167</v>
      </c>
      <c r="TH261" s="1" t="n">
        <f aca="false">TH244+10000</f>
        <v>10180</v>
      </c>
      <c r="TI261" s="2" t="n">
        <v>2</v>
      </c>
      <c r="TJ261" s="2" t="n">
        <v>60</v>
      </c>
      <c r="TK261" s="2" t="n">
        <v>9</v>
      </c>
      <c r="TL261" s="2" t="n">
        <v>25</v>
      </c>
      <c r="TM261" s="2" t="n">
        <v>4125</v>
      </c>
      <c r="TN261" s="2" t="n">
        <v>752</v>
      </c>
      <c r="TO261" s="2" t="s">
        <v>22</v>
      </c>
      <c r="TP261" s="2" t="s">
        <v>22</v>
      </c>
      <c r="TQ261" s="2" t="s">
        <v>130</v>
      </c>
      <c r="TU261" s="2" t="s">
        <v>21</v>
      </c>
      <c r="TV261" s="2" t="n">
        <v>8.87</v>
      </c>
      <c r="TW261" s="2" t="s">
        <v>81</v>
      </c>
      <c r="TX261" s="10" t="s">
        <v>167</v>
      </c>
      <c r="TY261" s="1" t="n">
        <f aca="false">TY244+10000</f>
        <v>10180</v>
      </c>
      <c r="TZ261" s="2" t="n">
        <v>2</v>
      </c>
      <c r="UA261" s="2" t="n">
        <v>60</v>
      </c>
      <c r="UB261" s="2" t="n">
        <v>9</v>
      </c>
      <c r="UC261" s="2" t="n">
        <v>25</v>
      </c>
      <c r="UD261" s="2" t="n">
        <v>4125</v>
      </c>
      <c r="UE261" s="2" t="n">
        <v>752</v>
      </c>
      <c r="UF261" s="2" t="s">
        <v>22</v>
      </c>
      <c r="UG261" s="2" t="s">
        <v>22</v>
      </c>
      <c r="UH261" s="2" t="s">
        <v>130</v>
      </c>
      <c r="UL261" s="2" t="s">
        <v>21</v>
      </c>
      <c r="UM261" s="2" t="n">
        <v>8.87</v>
      </c>
      <c r="UN261" s="2" t="s">
        <v>81</v>
      </c>
      <c r="UO261" s="10" t="s">
        <v>167</v>
      </c>
      <c r="UP261" s="1" t="n">
        <f aca="false">UP244+10000</f>
        <v>10180</v>
      </c>
      <c r="UQ261" s="2" t="n">
        <v>2</v>
      </c>
      <c r="UR261" s="2" t="n">
        <v>60</v>
      </c>
      <c r="US261" s="2" t="n">
        <v>9</v>
      </c>
      <c r="UT261" s="2" t="n">
        <v>25</v>
      </c>
      <c r="UU261" s="2" t="n">
        <v>4125</v>
      </c>
      <c r="UV261" s="2" t="n">
        <v>752</v>
      </c>
      <c r="UW261" s="2" t="s">
        <v>22</v>
      </c>
      <c r="UX261" s="2" t="s">
        <v>22</v>
      </c>
      <c r="UY261" s="2" t="s">
        <v>130</v>
      </c>
      <c r="VC261" s="2" t="s">
        <v>21</v>
      </c>
      <c r="VD261" s="2" t="n">
        <v>8.87</v>
      </c>
      <c r="VE261" s="2" t="s">
        <v>81</v>
      </c>
      <c r="VF261" s="10" t="s">
        <v>167</v>
      </c>
      <c r="VG261" s="1" t="n">
        <f aca="false">VG244+10000</f>
        <v>10180</v>
      </c>
      <c r="VH261" s="2" t="n">
        <v>2</v>
      </c>
      <c r="VI261" s="2" t="n">
        <v>60</v>
      </c>
      <c r="VJ261" s="2" t="n">
        <v>9</v>
      </c>
      <c r="VK261" s="2" t="n">
        <v>25</v>
      </c>
      <c r="VL261" s="2" t="n">
        <v>4125</v>
      </c>
      <c r="VM261" s="2" t="n">
        <v>752</v>
      </c>
      <c r="VN261" s="2" t="s">
        <v>22</v>
      </c>
      <c r="VO261" s="2" t="s">
        <v>22</v>
      </c>
      <c r="VP261" s="2" t="s">
        <v>130</v>
      </c>
      <c r="VT261" s="2" t="s">
        <v>21</v>
      </c>
      <c r="VU261" s="2" t="n">
        <v>8.87</v>
      </c>
      <c r="VV261" s="2" t="s">
        <v>81</v>
      </c>
      <c r="VW261" s="10" t="s">
        <v>167</v>
      </c>
      <c r="VX261" s="1" t="n">
        <f aca="false">VX244+10000</f>
        <v>10180</v>
      </c>
      <c r="VY261" s="2" t="n">
        <v>2</v>
      </c>
      <c r="VZ261" s="2" t="n">
        <v>60</v>
      </c>
      <c r="WA261" s="2" t="n">
        <v>9</v>
      </c>
      <c r="WB261" s="2" t="n">
        <v>25</v>
      </c>
      <c r="WC261" s="2" t="n">
        <v>4125</v>
      </c>
      <c r="WD261" s="2" t="n">
        <v>752</v>
      </c>
      <c r="WE261" s="2" t="s">
        <v>22</v>
      </c>
      <c r="WF261" s="2" t="s">
        <v>22</v>
      </c>
      <c r="WG261" s="2" t="s">
        <v>130</v>
      </c>
      <c r="WK261" s="2" t="s">
        <v>21</v>
      </c>
      <c r="WL261" s="2" t="n">
        <v>8.87</v>
      </c>
      <c r="WM261" s="2" t="s">
        <v>81</v>
      </c>
      <c r="WN261" s="10" t="s">
        <v>167</v>
      </c>
      <c r="WO261" s="1" t="n">
        <f aca="false">WO244+10000</f>
        <v>10180</v>
      </c>
      <c r="WP261" s="2" t="n">
        <v>2</v>
      </c>
      <c r="WQ261" s="2" t="n">
        <v>60</v>
      </c>
      <c r="WR261" s="2" t="n">
        <v>9</v>
      </c>
      <c r="WS261" s="2" t="n">
        <v>25</v>
      </c>
      <c r="WT261" s="2" t="n">
        <v>4125</v>
      </c>
      <c r="WU261" s="2" t="n">
        <v>752</v>
      </c>
      <c r="WV261" s="2" t="s">
        <v>22</v>
      </c>
      <c r="WW261" s="2" t="s">
        <v>22</v>
      </c>
      <c r="WX261" s="2" t="s">
        <v>130</v>
      </c>
      <c r="XB261" s="2" t="s">
        <v>21</v>
      </c>
      <c r="XC261" s="2" t="n">
        <v>8.87</v>
      </c>
      <c r="XD261" s="2" t="s">
        <v>81</v>
      </c>
      <c r="XE261" s="10" t="s">
        <v>167</v>
      </c>
      <c r="XF261" s="1" t="n">
        <f aca="false">XF244+10000</f>
        <v>10180</v>
      </c>
      <c r="XG261" s="2" t="n">
        <v>2</v>
      </c>
      <c r="XH261" s="2" t="n">
        <v>60</v>
      </c>
      <c r="XI261" s="2" t="n">
        <v>9</v>
      </c>
      <c r="XJ261" s="2" t="n">
        <v>25</v>
      </c>
      <c r="XK261" s="2" t="n">
        <v>4125</v>
      </c>
      <c r="XL261" s="2" t="n">
        <v>752</v>
      </c>
      <c r="XM261" s="2" t="s">
        <v>22</v>
      </c>
      <c r="XN261" s="2" t="s">
        <v>22</v>
      </c>
      <c r="XO261" s="2" t="s">
        <v>130</v>
      </c>
      <c r="XS261" s="2" t="s">
        <v>21</v>
      </c>
      <c r="XT261" s="2" t="n">
        <v>8.87</v>
      </c>
      <c r="XU261" s="2" t="s">
        <v>81</v>
      </c>
      <c r="XV261" s="10" t="s">
        <v>167</v>
      </c>
      <c r="XW261" s="1" t="n">
        <f aca="false">XW244+10000</f>
        <v>10180</v>
      </c>
      <c r="XX261" s="2" t="n">
        <v>2</v>
      </c>
      <c r="XY261" s="2" t="n">
        <v>60</v>
      </c>
      <c r="XZ261" s="2" t="n">
        <v>9</v>
      </c>
      <c r="YA261" s="2" t="n">
        <v>25</v>
      </c>
      <c r="YB261" s="2" t="n">
        <v>4125</v>
      </c>
      <c r="YC261" s="2" t="n">
        <v>752</v>
      </c>
      <c r="YD261" s="2" t="s">
        <v>22</v>
      </c>
      <c r="YE261" s="2" t="s">
        <v>22</v>
      </c>
      <c r="YF261" s="2" t="s">
        <v>130</v>
      </c>
      <c r="YJ261" s="2" t="s">
        <v>21</v>
      </c>
      <c r="YK261" s="2" t="n">
        <v>8.87</v>
      </c>
      <c r="YL261" s="2" t="s">
        <v>81</v>
      </c>
      <c r="YM261" s="10" t="s">
        <v>167</v>
      </c>
      <c r="YN261" s="1" t="n">
        <f aca="false">YN244+10000</f>
        <v>10180</v>
      </c>
      <c r="YO261" s="2" t="n">
        <v>2</v>
      </c>
      <c r="YP261" s="2" t="n">
        <v>60</v>
      </c>
      <c r="YQ261" s="2" t="n">
        <v>9</v>
      </c>
      <c r="YR261" s="2" t="n">
        <v>25</v>
      </c>
      <c r="YS261" s="2" t="n">
        <v>4125</v>
      </c>
      <c r="YT261" s="2" t="n">
        <v>752</v>
      </c>
      <c r="YU261" s="2" t="s">
        <v>22</v>
      </c>
      <c r="YV261" s="2" t="s">
        <v>22</v>
      </c>
      <c r="YW261" s="2" t="s">
        <v>130</v>
      </c>
      <c r="ZA261" s="2" t="s">
        <v>21</v>
      </c>
      <c r="ZB261" s="2" t="n">
        <v>8.87</v>
      </c>
      <c r="ZC261" s="2" t="s">
        <v>81</v>
      </c>
      <c r="ZD261" s="10" t="s">
        <v>167</v>
      </c>
      <c r="ZE261" s="1" t="n">
        <f aca="false">ZE244+10000</f>
        <v>10180</v>
      </c>
      <c r="ZF261" s="2" t="n">
        <v>2</v>
      </c>
      <c r="ZG261" s="2" t="n">
        <v>60</v>
      </c>
      <c r="ZH261" s="2" t="n">
        <v>9</v>
      </c>
      <c r="ZI261" s="2" t="n">
        <v>25</v>
      </c>
      <c r="ZJ261" s="2" t="n">
        <v>4125</v>
      </c>
      <c r="ZK261" s="2" t="n">
        <v>752</v>
      </c>
      <c r="ZL261" s="2" t="s">
        <v>22</v>
      </c>
      <c r="ZM261" s="2" t="s">
        <v>22</v>
      </c>
      <c r="ZN261" s="2" t="s">
        <v>130</v>
      </c>
      <c r="ZR261" s="2" t="s">
        <v>21</v>
      </c>
      <c r="ZS261" s="2" t="n">
        <v>8.87</v>
      </c>
      <c r="ZT261" s="2" t="s">
        <v>81</v>
      </c>
      <c r="ZU261" s="10" t="s">
        <v>167</v>
      </c>
      <c r="ZV261" s="1" t="n">
        <f aca="false">ZV244+10000</f>
        <v>10180</v>
      </c>
      <c r="ZW261" s="2" t="n">
        <v>2</v>
      </c>
      <c r="ZX261" s="2" t="n">
        <v>60</v>
      </c>
      <c r="ZY261" s="2" t="n">
        <v>9</v>
      </c>
      <c r="ZZ261" s="2" t="n">
        <v>25</v>
      </c>
      <c r="AAA261" s="2" t="n">
        <v>4125</v>
      </c>
      <c r="AAB261" s="2" t="n">
        <v>752</v>
      </c>
      <c r="AAC261" s="2" t="s">
        <v>22</v>
      </c>
      <c r="AAD261" s="2" t="s">
        <v>22</v>
      </c>
      <c r="AAE261" s="2" t="s">
        <v>130</v>
      </c>
      <c r="AAI261" s="2" t="s">
        <v>21</v>
      </c>
      <c r="AAJ261" s="2" t="n">
        <v>8.87</v>
      </c>
      <c r="AAK261" s="2" t="s">
        <v>81</v>
      </c>
      <c r="AAL261" s="10" t="s">
        <v>167</v>
      </c>
      <c r="AAM261" s="1" t="n">
        <f aca="false">AAM244+10000</f>
        <v>10180</v>
      </c>
      <c r="AAN261" s="2" t="n">
        <v>2</v>
      </c>
      <c r="AAO261" s="2" t="n">
        <v>60</v>
      </c>
      <c r="AAP261" s="2" t="n">
        <v>9</v>
      </c>
      <c r="AAQ261" s="2" t="n">
        <v>25</v>
      </c>
      <c r="AAR261" s="2" t="n">
        <v>4125</v>
      </c>
      <c r="AAS261" s="2" t="n">
        <v>752</v>
      </c>
      <c r="AAT261" s="2" t="s">
        <v>22</v>
      </c>
      <c r="AAU261" s="2" t="s">
        <v>22</v>
      </c>
      <c r="AAV261" s="2" t="s">
        <v>130</v>
      </c>
      <c r="AAZ261" s="2" t="s">
        <v>21</v>
      </c>
      <c r="ABA261" s="2" t="n">
        <v>8.87</v>
      </c>
      <c r="ABB261" s="2" t="s">
        <v>81</v>
      </c>
      <c r="ABC261" s="10" t="s">
        <v>167</v>
      </c>
      <c r="ABD261" s="1" t="n">
        <f aca="false">ABD244+10000</f>
        <v>10180</v>
      </c>
      <c r="ABE261" s="2" t="n">
        <v>2</v>
      </c>
      <c r="ABF261" s="2" t="n">
        <v>60</v>
      </c>
      <c r="ABG261" s="2" t="n">
        <v>9</v>
      </c>
      <c r="ABH261" s="2" t="n">
        <v>25</v>
      </c>
      <c r="ABI261" s="2" t="n">
        <v>4125</v>
      </c>
      <c r="ABJ261" s="2" t="n">
        <v>752</v>
      </c>
      <c r="ABK261" s="2" t="s">
        <v>22</v>
      </c>
      <c r="ABL261" s="2" t="s">
        <v>22</v>
      </c>
      <c r="ABM261" s="2" t="s">
        <v>130</v>
      </c>
      <c r="ABQ261" s="2" t="s">
        <v>21</v>
      </c>
      <c r="ABR261" s="2" t="n">
        <v>8.87</v>
      </c>
      <c r="ABS261" s="2" t="s">
        <v>81</v>
      </c>
      <c r="ABT261" s="10" t="s">
        <v>167</v>
      </c>
      <c r="ABU261" s="1" t="n">
        <f aca="false">ABU244+10000</f>
        <v>10180</v>
      </c>
      <c r="ABV261" s="2" t="n">
        <v>2</v>
      </c>
      <c r="ABW261" s="2" t="n">
        <v>60</v>
      </c>
      <c r="ABX261" s="2" t="n">
        <v>9</v>
      </c>
      <c r="ABY261" s="2" t="n">
        <v>25</v>
      </c>
      <c r="ABZ261" s="2" t="n">
        <v>4125</v>
      </c>
      <c r="ACA261" s="2" t="n">
        <v>752</v>
      </c>
      <c r="ACB261" s="2" t="s">
        <v>22</v>
      </c>
      <c r="ACC261" s="2" t="s">
        <v>22</v>
      </c>
      <c r="ACD261" s="2" t="s">
        <v>130</v>
      </c>
      <c r="ACH261" s="2" t="s">
        <v>21</v>
      </c>
      <c r="ACI261" s="2" t="n">
        <v>8.87</v>
      </c>
      <c r="ACJ261" s="2" t="s">
        <v>81</v>
      </c>
      <c r="ACK261" s="10" t="s">
        <v>167</v>
      </c>
      <c r="ACL261" s="1" t="n">
        <f aca="false">ACL244+10000</f>
        <v>10180</v>
      </c>
      <c r="ACM261" s="2" t="n">
        <v>2</v>
      </c>
      <c r="ACN261" s="2" t="n">
        <v>60</v>
      </c>
      <c r="ACO261" s="2" t="n">
        <v>9</v>
      </c>
      <c r="ACP261" s="2" t="n">
        <v>25</v>
      </c>
      <c r="ACQ261" s="2" t="n">
        <v>4125</v>
      </c>
      <c r="ACR261" s="2" t="n">
        <v>752</v>
      </c>
      <c r="ACS261" s="2" t="s">
        <v>22</v>
      </c>
      <c r="ACT261" s="2" t="s">
        <v>22</v>
      </c>
      <c r="ACU261" s="2" t="s">
        <v>130</v>
      </c>
      <c r="ACY261" s="2" t="s">
        <v>21</v>
      </c>
      <c r="ACZ261" s="2" t="n">
        <v>8.87</v>
      </c>
      <c r="ADA261" s="2" t="s">
        <v>81</v>
      </c>
      <c r="ADB261" s="10" t="s">
        <v>167</v>
      </c>
      <c r="ADC261" s="1" t="n">
        <f aca="false">ADC244+10000</f>
        <v>10180</v>
      </c>
      <c r="ADD261" s="2" t="n">
        <v>2</v>
      </c>
      <c r="ADE261" s="2" t="n">
        <v>60</v>
      </c>
      <c r="ADF261" s="2" t="n">
        <v>9</v>
      </c>
      <c r="ADG261" s="2" t="n">
        <v>25</v>
      </c>
      <c r="ADH261" s="2" t="n">
        <v>4125</v>
      </c>
      <c r="ADI261" s="2" t="n">
        <v>752</v>
      </c>
      <c r="ADJ261" s="2" t="s">
        <v>22</v>
      </c>
      <c r="ADK261" s="2" t="s">
        <v>22</v>
      </c>
      <c r="ADL261" s="2" t="s">
        <v>130</v>
      </c>
      <c r="ADP261" s="2" t="s">
        <v>21</v>
      </c>
      <c r="ADQ261" s="2" t="n">
        <v>8.87</v>
      </c>
      <c r="ADR261" s="2" t="s">
        <v>81</v>
      </c>
      <c r="ADS261" s="10" t="s">
        <v>167</v>
      </c>
      <c r="ADT261" s="1" t="n">
        <f aca="false">ADT244+10000</f>
        <v>10180</v>
      </c>
      <c r="ADU261" s="2" t="n">
        <v>2</v>
      </c>
      <c r="ADV261" s="2" t="n">
        <v>60</v>
      </c>
      <c r="ADW261" s="2" t="n">
        <v>9</v>
      </c>
      <c r="ADX261" s="2" t="n">
        <v>25</v>
      </c>
      <c r="ADY261" s="2" t="n">
        <v>4125</v>
      </c>
      <c r="ADZ261" s="2" t="n">
        <v>752</v>
      </c>
      <c r="AEA261" s="2" t="s">
        <v>22</v>
      </c>
      <c r="AEB261" s="2" t="s">
        <v>22</v>
      </c>
      <c r="AEC261" s="2" t="s">
        <v>130</v>
      </c>
      <c r="AEG261" s="2" t="s">
        <v>21</v>
      </c>
      <c r="AEH261" s="2" t="n">
        <v>8.87</v>
      </c>
      <c r="AEI261" s="2" t="s">
        <v>81</v>
      </c>
      <c r="AEJ261" s="10" t="s">
        <v>167</v>
      </c>
      <c r="AEK261" s="1" t="n">
        <f aca="false">AEK244+10000</f>
        <v>10180</v>
      </c>
      <c r="AEL261" s="2" t="n">
        <v>2</v>
      </c>
      <c r="AEM261" s="2" t="n">
        <v>60</v>
      </c>
      <c r="AEN261" s="2" t="n">
        <v>9</v>
      </c>
      <c r="AEO261" s="2" t="n">
        <v>25</v>
      </c>
      <c r="AEP261" s="2" t="n">
        <v>4125</v>
      </c>
      <c r="AEQ261" s="2" t="n">
        <v>752</v>
      </c>
      <c r="AER261" s="2" t="s">
        <v>22</v>
      </c>
      <c r="AES261" s="2" t="s">
        <v>22</v>
      </c>
      <c r="AET261" s="2" t="s">
        <v>130</v>
      </c>
      <c r="AEX261" s="2" t="s">
        <v>21</v>
      </c>
      <c r="AEY261" s="2" t="n">
        <v>8.87</v>
      </c>
      <c r="AEZ261" s="2" t="s">
        <v>81</v>
      </c>
      <c r="AFA261" s="10" t="s">
        <v>167</v>
      </c>
      <c r="AFB261" s="1" t="n">
        <f aca="false">AFB244+10000</f>
        <v>10180</v>
      </c>
      <c r="AFC261" s="2" t="n">
        <v>2</v>
      </c>
      <c r="AFD261" s="2" t="n">
        <v>60</v>
      </c>
      <c r="AFE261" s="2" t="n">
        <v>9</v>
      </c>
      <c r="AFF261" s="2" t="n">
        <v>25</v>
      </c>
      <c r="AFG261" s="2" t="n">
        <v>4125</v>
      </c>
      <c r="AFH261" s="2" t="n">
        <v>752</v>
      </c>
      <c r="AFI261" s="2" t="s">
        <v>22</v>
      </c>
      <c r="AFJ261" s="2" t="s">
        <v>22</v>
      </c>
      <c r="AFK261" s="2" t="s">
        <v>130</v>
      </c>
      <c r="AFO261" s="2" t="s">
        <v>21</v>
      </c>
      <c r="AFP261" s="2" t="n">
        <v>8.87</v>
      </c>
      <c r="AFQ261" s="2" t="s">
        <v>81</v>
      </c>
      <c r="AFR261" s="10" t="s">
        <v>167</v>
      </c>
      <c r="AFS261" s="1" t="n">
        <f aca="false">AFS244+10000</f>
        <v>10180</v>
      </c>
      <c r="AFT261" s="2" t="n">
        <v>2</v>
      </c>
      <c r="AFU261" s="2" t="n">
        <v>60</v>
      </c>
      <c r="AFV261" s="2" t="n">
        <v>9</v>
      </c>
      <c r="AFW261" s="2" t="n">
        <v>25</v>
      </c>
      <c r="AFX261" s="2" t="n">
        <v>4125</v>
      </c>
      <c r="AFY261" s="2" t="n">
        <v>752</v>
      </c>
      <c r="AFZ261" s="2" t="s">
        <v>22</v>
      </c>
      <c r="AGA261" s="2" t="s">
        <v>22</v>
      </c>
      <c r="AGB261" s="2" t="s">
        <v>130</v>
      </c>
      <c r="AGF261" s="2" t="s">
        <v>21</v>
      </c>
      <c r="AGG261" s="2" t="n">
        <v>8.87</v>
      </c>
      <c r="AGH261" s="2" t="s">
        <v>81</v>
      </c>
      <c r="AGI261" s="10" t="s">
        <v>167</v>
      </c>
      <c r="AGJ261" s="1" t="n">
        <f aca="false">AGJ244+10000</f>
        <v>10180</v>
      </c>
      <c r="AGK261" s="2" t="n">
        <v>2</v>
      </c>
      <c r="AGL261" s="2" t="n">
        <v>60</v>
      </c>
      <c r="AGM261" s="2" t="n">
        <v>9</v>
      </c>
      <c r="AGN261" s="2" t="n">
        <v>25</v>
      </c>
      <c r="AGO261" s="2" t="n">
        <v>4125</v>
      </c>
      <c r="AGP261" s="2" t="n">
        <v>752</v>
      </c>
      <c r="AGQ261" s="2" t="s">
        <v>22</v>
      </c>
      <c r="AGR261" s="2" t="s">
        <v>22</v>
      </c>
      <c r="AGS261" s="2" t="s">
        <v>130</v>
      </c>
      <c r="AGW261" s="2" t="s">
        <v>21</v>
      </c>
      <c r="AGX261" s="2" t="n">
        <v>8.87</v>
      </c>
      <c r="AGY261" s="2" t="s">
        <v>81</v>
      </c>
      <c r="AGZ261" s="10" t="s">
        <v>167</v>
      </c>
      <c r="AHA261" s="1" t="n">
        <f aca="false">AHA244+10000</f>
        <v>10180</v>
      </c>
      <c r="AHB261" s="2" t="n">
        <v>2</v>
      </c>
      <c r="AHC261" s="2" t="n">
        <v>60</v>
      </c>
      <c r="AHD261" s="2" t="n">
        <v>9</v>
      </c>
      <c r="AHE261" s="2" t="n">
        <v>25</v>
      </c>
      <c r="AHF261" s="2" t="n">
        <v>4125</v>
      </c>
      <c r="AHG261" s="2" t="n">
        <v>752</v>
      </c>
      <c r="AHH261" s="2" t="s">
        <v>22</v>
      </c>
      <c r="AHI261" s="2" t="s">
        <v>22</v>
      </c>
      <c r="AHJ261" s="2" t="s">
        <v>130</v>
      </c>
      <c r="AHN261" s="2" t="s">
        <v>21</v>
      </c>
      <c r="AHO261" s="2" t="n">
        <v>8.87</v>
      </c>
      <c r="AHP261" s="2" t="s">
        <v>81</v>
      </c>
      <c r="AHQ261" s="10" t="s">
        <v>167</v>
      </c>
      <c r="AHR261" s="1" t="n">
        <f aca="false">AHR244+10000</f>
        <v>10180</v>
      </c>
      <c r="AHS261" s="2" t="n">
        <v>2</v>
      </c>
      <c r="AHT261" s="2" t="n">
        <v>60</v>
      </c>
      <c r="AHU261" s="2" t="n">
        <v>9</v>
      </c>
      <c r="AHV261" s="2" t="n">
        <v>25</v>
      </c>
      <c r="AHW261" s="2" t="n">
        <v>4125</v>
      </c>
      <c r="AHX261" s="2" t="n">
        <v>752</v>
      </c>
      <c r="AHY261" s="2" t="s">
        <v>22</v>
      </c>
      <c r="AHZ261" s="2" t="s">
        <v>22</v>
      </c>
      <c r="AIA261" s="2" t="s">
        <v>130</v>
      </c>
      <c r="AIE261" s="2" t="s">
        <v>21</v>
      </c>
      <c r="AIF261" s="2" t="n">
        <v>8.87</v>
      </c>
      <c r="AIG261" s="2" t="s">
        <v>81</v>
      </c>
      <c r="AIH261" s="10" t="s">
        <v>167</v>
      </c>
      <c r="AII261" s="1" t="n">
        <f aca="false">AII244+10000</f>
        <v>10180</v>
      </c>
      <c r="AIJ261" s="2" t="n">
        <v>2</v>
      </c>
      <c r="AIK261" s="2" t="n">
        <v>60</v>
      </c>
      <c r="AIL261" s="2" t="n">
        <v>9</v>
      </c>
      <c r="AIM261" s="2" t="n">
        <v>25</v>
      </c>
      <c r="AIN261" s="2" t="n">
        <v>4125</v>
      </c>
      <c r="AIO261" s="2" t="n">
        <v>752</v>
      </c>
      <c r="AIP261" s="2" t="s">
        <v>22</v>
      </c>
      <c r="AIQ261" s="2" t="s">
        <v>22</v>
      </c>
      <c r="AIR261" s="2" t="s">
        <v>130</v>
      </c>
      <c r="AIV261" s="2" t="s">
        <v>21</v>
      </c>
      <c r="AIW261" s="2" t="n">
        <v>8.87</v>
      </c>
      <c r="AIX261" s="2" t="s">
        <v>81</v>
      </c>
      <c r="AIY261" s="10" t="s">
        <v>167</v>
      </c>
      <c r="AIZ261" s="1" t="n">
        <f aca="false">AIZ244+10000</f>
        <v>10180</v>
      </c>
      <c r="AJA261" s="2" t="n">
        <v>2</v>
      </c>
      <c r="AJB261" s="2" t="n">
        <v>60</v>
      </c>
      <c r="AJC261" s="2" t="n">
        <v>9</v>
      </c>
      <c r="AJD261" s="2" t="n">
        <v>25</v>
      </c>
      <c r="AJE261" s="2" t="n">
        <v>4125</v>
      </c>
      <c r="AJF261" s="2" t="n">
        <v>752</v>
      </c>
      <c r="AJG261" s="2" t="s">
        <v>22</v>
      </c>
      <c r="AJH261" s="2" t="s">
        <v>22</v>
      </c>
      <c r="AJI261" s="2" t="s">
        <v>130</v>
      </c>
      <c r="AJM261" s="2" t="s">
        <v>21</v>
      </c>
      <c r="AJN261" s="2" t="n">
        <v>8.87</v>
      </c>
      <c r="AJO261" s="2" t="s">
        <v>81</v>
      </c>
      <c r="AJP261" s="10" t="s">
        <v>167</v>
      </c>
      <c r="AJQ261" s="1" t="n">
        <f aca="false">AJQ244+10000</f>
        <v>10180</v>
      </c>
      <c r="AJR261" s="2" t="n">
        <v>2</v>
      </c>
      <c r="AJS261" s="2" t="n">
        <v>60</v>
      </c>
      <c r="AJT261" s="2" t="n">
        <v>9</v>
      </c>
      <c r="AJU261" s="2" t="n">
        <v>25</v>
      </c>
      <c r="AJV261" s="2" t="n">
        <v>4125</v>
      </c>
      <c r="AJW261" s="2" t="n">
        <v>752</v>
      </c>
      <c r="AJX261" s="2" t="s">
        <v>22</v>
      </c>
      <c r="AJY261" s="2" t="s">
        <v>22</v>
      </c>
      <c r="AJZ261" s="2" t="s">
        <v>130</v>
      </c>
      <c r="AKD261" s="2" t="s">
        <v>21</v>
      </c>
      <c r="AKE261" s="2" t="n">
        <v>8.87</v>
      </c>
      <c r="AKF261" s="2" t="s">
        <v>81</v>
      </c>
      <c r="AKG261" s="10" t="s">
        <v>167</v>
      </c>
      <c r="AKH261" s="1" t="n">
        <f aca="false">AKH244+10000</f>
        <v>10180</v>
      </c>
      <c r="AKI261" s="2" t="n">
        <v>2</v>
      </c>
      <c r="AKJ261" s="2" t="n">
        <v>60</v>
      </c>
      <c r="AKK261" s="2" t="n">
        <v>9</v>
      </c>
      <c r="AKL261" s="2" t="n">
        <v>25</v>
      </c>
      <c r="AKM261" s="2" t="n">
        <v>4125</v>
      </c>
      <c r="AKN261" s="2" t="n">
        <v>752</v>
      </c>
      <c r="AKO261" s="2" t="s">
        <v>22</v>
      </c>
      <c r="AKP261" s="2" t="s">
        <v>22</v>
      </c>
      <c r="AKQ261" s="2" t="s">
        <v>130</v>
      </c>
      <c r="AKU261" s="2" t="s">
        <v>21</v>
      </c>
      <c r="AKV261" s="2" t="n">
        <v>8.87</v>
      </c>
      <c r="AKW261" s="2" t="s">
        <v>81</v>
      </c>
      <c r="AKX261" s="10" t="s">
        <v>167</v>
      </c>
      <c r="AKY261" s="1" t="n">
        <f aca="false">AKY244+10000</f>
        <v>10180</v>
      </c>
      <c r="AKZ261" s="2" t="n">
        <v>2</v>
      </c>
      <c r="ALA261" s="2" t="n">
        <v>60</v>
      </c>
      <c r="ALB261" s="2" t="n">
        <v>9</v>
      </c>
      <c r="ALC261" s="2" t="n">
        <v>25</v>
      </c>
      <c r="ALD261" s="2" t="n">
        <v>4125</v>
      </c>
      <c r="ALE261" s="2" t="n">
        <v>752</v>
      </c>
      <c r="ALF261" s="2" t="s">
        <v>22</v>
      </c>
      <c r="ALG261" s="2" t="s">
        <v>22</v>
      </c>
      <c r="ALH261" s="2" t="s">
        <v>130</v>
      </c>
      <c r="ALL261" s="2" t="s">
        <v>21</v>
      </c>
      <c r="ALM261" s="2" t="n">
        <v>8.87</v>
      </c>
      <c r="ALN261" s="2" t="s">
        <v>81</v>
      </c>
      <c r="ALO261" s="10" t="s">
        <v>167</v>
      </c>
      <c r="ALP261" s="1" t="n">
        <f aca="false">ALP244+10000</f>
        <v>10180</v>
      </c>
      <c r="ALQ261" s="2" t="n">
        <v>2</v>
      </c>
      <c r="ALR261" s="2" t="n">
        <v>60</v>
      </c>
      <c r="ALS261" s="2" t="n">
        <v>9</v>
      </c>
      <c r="ALT261" s="2" t="n">
        <v>25</v>
      </c>
      <c r="ALU261" s="2" t="n">
        <v>4125</v>
      </c>
      <c r="ALV261" s="2" t="n">
        <v>752</v>
      </c>
      <c r="ALW261" s="2" t="s">
        <v>22</v>
      </c>
      <c r="ALX261" s="2" t="s">
        <v>22</v>
      </c>
      <c r="ALY261" s="2" t="s">
        <v>130</v>
      </c>
      <c r="AMC261" s="2" t="s">
        <v>21</v>
      </c>
      <c r="AMD261" s="2" t="n">
        <v>8.87</v>
      </c>
      <c r="AME261" s="2" t="s">
        <v>81</v>
      </c>
      <c r="AMF261" s="10" t="s">
        <v>167</v>
      </c>
      <c r="AMG261" s="1" t="n">
        <f aca="false">AMG244+10000</f>
        <v>10180</v>
      </c>
      <c r="AMH261" s="2" t="n">
        <v>2</v>
      </c>
      <c r="AMI261" s="2" t="n">
        <v>60</v>
      </c>
      <c r="AMJ261" s="2" t="n">
        <v>9</v>
      </c>
    </row>
    <row r="262" customFormat="false" ht="36" hidden="false" customHeight="false" outlineLevel="0" collapsed="false">
      <c r="A262" s="1" t="n">
        <f aca="false">A250+10000</f>
        <v>284175</v>
      </c>
      <c r="B262" s="2" t="n">
        <v>2</v>
      </c>
      <c r="C262" s="2" t="n">
        <v>25</v>
      </c>
      <c r="D262" s="2" t="n">
        <v>9</v>
      </c>
      <c r="E262" s="2" t="n">
        <v>15</v>
      </c>
      <c r="F262" s="2" t="n">
        <v>4175</v>
      </c>
      <c r="G262" s="2" t="n">
        <v>762</v>
      </c>
      <c r="H262" s="2" t="s">
        <v>22</v>
      </c>
      <c r="I262" s="2" t="s">
        <v>22</v>
      </c>
      <c r="J262" s="2" t="s">
        <v>130</v>
      </c>
      <c r="M262" s="2" t="s">
        <v>20</v>
      </c>
      <c r="N262" s="2" t="s">
        <v>21</v>
      </c>
      <c r="O262" s="2" t="n">
        <v>8.7</v>
      </c>
      <c r="P262" s="2" t="s">
        <v>81</v>
      </c>
      <c r="Q262" s="10" t="s">
        <v>179</v>
      </c>
      <c r="R262" s="1"/>
      <c r="S262" s="2" t="n">
        <v>2</v>
      </c>
      <c r="T262" s="2" t="n">
        <v>60</v>
      </c>
      <c r="U262" s="2" t="n">
        <v>9</v>
      </c>
      <c r="V262" s="2" t="n">
        <v>25</v>
      </c>
      <c r="W262" s="2" t="n">
        <v>4175</v>
      </c>
      <c r="X262" s="2" t="n">
        <v>761.8</v>
      </c>
      <c r="Y262" s="2" t="s">
        <v>22</v>
      </c>
      <c r="Z262" s="2" t="s">
        <v>22</v>
      </c>
      <c r="AA262" s="2" t="s">
        <v>130</v>
      </c>
      <c r="AE262" s="2" t="s">
        <v>21</v>
      </c>
      <c r="AF262" s="2" t="n">
        <v>8.84</v>
      </c>
      <c r="AG262" s="2" t="s">
        <v>81</v>
      </c>
      <c r="AH262" s="10" t="s">
        <v>168</v>
      </c>
      <c r="AI262" s="1" t="n">
        <f aca="false">AI245+10000</f>
        <v>10000</v>
      </c>
      <c r="AJ262" s="2" t="n">
        <v>2</v>
      </c>
      <c r="AK262" s="2" t="n">
        <v>60</v>
      </c>
      <c r="AL262" s="2" t="n">
        <v>9</v>
      </c>
      <c r="AM262" s="2" t="n">
        <v>25</v>
      </c>
      <c r="AN262" s="2" t="n">
        <v>4175</v>
      </c>
      <c r="AO262" s="2" t="n">
        <v>761.8</v>
      </c>
      <c r="AP262" s="2" t="s">
        <v>22</v>
      </c>
      <c r="AQ262" s="2" t="s">
        <v>22</v>
      </c>
      <c r="AR262" s="2" t="s">
        <v>130</v>
      </c>
      <c r="AV262" s="2" t="s">
        <v>21</v>
      </c>
      <c r="AW262" s="2" t="n">
        <v>8.84</v>
      </c>
      <c r="AX262" s="2" t="s">
        <v>81</v>
      </c>
      <c r="AY262" s="10" t="s">
        <v>168</v>
      </c>
      <c r="AZ262" s="1" t="n">
        <f aca="false">AZ245+10000</f>
        <v>10000</v>
      </c>
      <c r="BA262" s="2" t="n">
        <v>2</v>
      </c>
      <c r="BB262" s="2" t="n">
        <v>60</v>
      </c>
      <c r="BC262" s="2" t="n">
        <v>9</v>
      </c>
      <c r="BD262" s="2" t="n">
        <v>25</v>
      </c>
      <c r="BE262" s="2" t="n">
        <v>4175</v>
      </c>
      <c r="BF262" s="2" t="n">
        <v>761.8</v>
      </c>
      <c r="BG262" s="2" t="s">
        <v>22</v>
      </c>
      <c r="BH262" s="2" t="s">
        <v>22</v>
      </c>
      <c r="BI262" s="2" t="s">
        <v>130</v>
      </c>
      <c r="BM262" s="2" t="s">
        <v>21</v>
      </c>
      <c r="BN262" s="2" t="n">
        <v>8.84</v>
      </c>
      <c r="BO262" s="2" t="s">
        <v>81</v>
      </c>
      <c r="BP262" s="10" t="s">
        <v>168</v>
      </c>
      <c r="BQ262" s="1" t="n">
        <f aca="false">BQ245+10000</f>
        <v>10000</v>
      </c>
      <c r="BR262" s="2" t="n">
        <v>2</v>
      </c>
      <c r="BS262" s="2" t="n">
        <v>60</v>
      </c>
      <c r="BT262" s="2" t="n">
        <v>9</v>
      </c>
      <c r="BU262" s="2" t="n">
        <v>25</v>
      </c>
      <c r="BV262" s="2" t="n">
        <v>4175</v>
      </c>
      <c r="BW262" s="2" t="n">
        <v>761.8</v>
      </c>
      <c r="BX262" s="2" t="s">
        <v>22</v>
      </c>
      <c r="BY262" s="2" t="s">
        <v>22</v>
      </c>
      <c r="BZ262" s="2" t="s">
        <v>130</v>
      </c>
      <c r="CD262" s="2" t="s">
        <v>21</v>
      </c>
      <c r="CE262" s="2" t="n">
        <v>8.84</v>
      </c>
      <c r="CF262" s="2" t="s">
        <v>81</v>
      </c>
      <c r="CG262" s="10" t="s">
        <v>168</v>
      </c>
      <c r="CH262" s="1" t="n">
        <f aca="false">CH245+10000</f>
        <v>10000</v>
      </c>
      <c r="CI262" s="2" t="n">
        <v>2</v>
      </c>
      <c r="CJ262" s="2" t="n">
        <v>60</v>
      </c>
      <c r="CK262" s="2" t="n">
        <v>9</v>
      </c>
      <c r="CL262" s="2" t="n">
        <v>25</v>
      </c>
      <c r="CM262" s="2" t="n">
        <v>4175</v>
      </c>
      <c r="CN262" s="2" t="n">
        <v>761.8</v>
      </c>
      <c r="CO262" s="2" t="s">
        <v>22</v>
      </c>
      <c r="CP262" s="2" t="s">
        <v>22</v>
      </c>
      <c r="CQ262" s="2" t="s">
        <v>130</v>
      </c>
      <c r="CU262" s="2" t="s">
        <v>21</v>
      </c>
      <c r="CV262" s="2" t="n">
        <v>8.84</v>
      </c>
      <c r="CW262" s="2" t="s">
        <v>81</v>
      </c>
      <c r="CX262" s="10" t="s">
        <v>168</v>
      </c>
      <c r="CY262" s="1" t="n">
        <f aca="false">CY245+10000</f>
        <v>10000</v>
      </c>
      <c r="CZ262" s="2" t="n">
        <v>2</v>
      </c>
      <c r="DA262" s="2" t="n">
        <v>60</v>
      </c>
      <c r="DB262" s="2" t="n">
        <v>9</v>
      </c>
      <c r="DC262" s="2" t="n">
        <v>25</v>
      </c>
      <c r="DD262" s="2" t="n">
        <v>4175</v>
      </c>
      <c r="DE262" s="2" t="n">
        <v>761.8</v>
      </c>
      <c r="DF262" s="2" t="s">
        <v>22</v>
      </c>
      <c r="DG262" s="2" t="s">
        <v>22</v>
      </c>
      <c r="DH262" s="2" t="s">
        <v>130</v>
      </c>
      <c r="DL262" s="2" t="s">
        <v>21</v>
      </c>
      <c r="DM262" s="2" t="n">
        <v>8.84</v>
      </c>
      <c r="DN262" s="2" t="s">
        <v>81</v>
      </c>
      <c r="DO262" s="10" t="s">
        <v>168</v>
      </c>
      <c r="DP262" s="1" t="n">
        <f aca="false">DP245+10000</f>
        <v>10000</v>
      </c>
      <c r="DQ262" s="2" t="n">
        <v>2</v>
      </c>
      <c r="DR262" s="2" t="n">
        <v>60</v>
      </c>
      <c r="DS262" s="2" t="n">
        <v>9</v>
      </c>
      <c r="DT262" s="2" t="n">
        <v>25</v>
      </c>
      <c r="DU262" s="2" t="n">
        <v>4175</v>
      </c>
      <c r="DV262" s="2" t="n">
        <v>761.8</v>
      </c>
      <c r="DW262" s="2" t="s">
        <v>22</v>
      </c>
      <c r="DX262" s="2" t="s">
        <v>22</v>
      </c>
      <c r="DY262" s="2" t="s">
        <v>130</v>
      </c>
      <c r="EC262" s="2" t="s">
        <v>21</v>
      </c>
      <c r="ED262" s="2" t="n">
        <v>8.84</v>
      </c>
      <c r="EE262" s="2" t="s">
        <v>81</v>
      </c>
      <c r="EF262" s="10" t="s">
        <v>168</v>
      </c>
      <c r="EG262" s="1" t="n">
        <f aca="false">EG245+10000</f>
        <v>10000</v>
      </c>
      <c r="EH262" s="2" t="n">
        <v>2</v>
      </c>
      <c r="EI262" s="2" t="n">
        <v>60</v>
      </c>
      <c r="EJ262" s="2" t="n">
        <v>9</v>
      </c>
      <c r="EK262" s="2" t="n">
        <v>25</v>
      </c>
      <c r="EL262" s="2" t="n">
        <v>4175</v>
      </c>
      <c r="EM262" s="2" t="n">
        <v>761.8</v>
      </c>
      <c r="EN262" s="2" t="s">
        <v>22</v>
      </c>
      <c r="EO262" s="2" t="s">
        <v>22</v>
      </c>
      <c r="EP262" s="2" t="s">
        <v>130</v>
      </c>
      <c r="ET262" s="2" t="s">
        <v>21</v>
      </c>
      <c r="EU262" s="2" t="n">
        <v>8.84</v>
      </c>
      <c r="EV262" s="2" t="s">
        <v>81</v>
      </c>
      <c r="EW262" s="10" t="s">
        <v>168</v>
      </c>
      <c r="EX262" s="1" t="n">
        <f aca="false">EX245+10000</f>
        <v>10000</v>
      </c>
      <c r="EY262" s="2" t="n">
        <v>2</v>
      </c>
      <c r="EZ262" s="2" t="n">
        <v>60</v>
      </c>
      <c r="FA262" s="2" t="n">
        <v>9</v>
      </c>
      <c r="FB262" s="2" t="n">
        <v>25</v>
      </c>
      <c r="FC262" s="2" t="n">
        <v>4175</v>
      </c>
      <c r="FD262" s="2" t="n">
        <v>761.8</v>
      </c>
      <c r="FE262" s="2" t="s">
        <v>22</v>
      </c>
      <c r="FF262" s="2" t="s">
        <v>22</v>
      </c>
      <c r="FG262" s="2" t="s">
        <v>130</v>
      </c>
      <c r="FK262" s="2" t="s">
        <v>21</v>
      </c>
      <c r="FL262" s="2" t="n">
        <v>8.84</v>
      </c>
      <c r="FM262" s="2" t="s">
        <v>81</v>
      </c>
      <c r="FN262" s="10" t="s">
        <v>168</v>
      </c>
      <c r="FO262" s="1" t="n">
        <f aca="false">FO245+10000</f>
        <v>10000</v>
      </c>
      <c r="FP262" s="2" t="n">
        <v>2</v>
      </c>
      <c r="FQ262" s="2" t="n">
        <v>60</v>
      </c>
      <c r="FR262" s="2" t="n">
        <v>9</v>
      </c>
      <c r="FS262" s="2" t="n">
        <v>25</v>
      </c>
      <c r="FT262" s="2" t="n">
        <v>4175</v>
      </c>
      <c r="FU262" s="2" t="n">
        <v>761.8</v>
      </c>
      <c r="FV262" s="2" t="s">
        <v>22</v>
      </c>
      <c r="FW262" s="2" t="s">
        <v>22</v>
      </c>
      <c r="FX262" s="2" t="s">
        <v>130</v>
      </c>
      <c r="GB262" s="2" t="s">
        <v>21</v>
      </c>
      <c r="GC262" s="2" t="n">
        <v>8.84</v>
      </c>
      <c r="GD262" s="2" t="s">
        <v>81</v>
      </c>
      <c r="GE262" s="10" t="s">
        <v>168</v>
      </c>
      <c r="GF262" s="1" t="n">
        <f aca="false">GF245+10000</f>
        <v>10000</v>
      </c>
      <c r="GG262" s="2" t="n">
        <v>2</v>
      </c>
      <c r="GH262" s="2" t="n">
        <v>60</v>
      </c>
      <c r="GI262" s="2" t="n">
        <v>9</v>
      </c>
      <c r="GJ262" s="2" t="n">
        <v>25</v>
      </c>
      <c r="GK262" s="2" t="n">
        <v>4175</v>
      </c>
      <c r="GL262" s="2" t="n">
        <v>761.8</v>
      </c>
      <c r="GM262" s="2" t="s">
        <v>22</v>
      </c>
      <c r="GN262" s="2" t="s">
        <v>22</v>
      </c>
      <c r="GO262" s="2" t="s">
        <v>130</v>
      </c>
      <c r="GS262" s="2" t="s">
        <v>21</v>
      </c>
      <c r="GT262" s="2" t="n">
        <v>8.84</v>
      </c>
      <c r="GU262" s="2" t="s">
        <v>81</v>
      </c>
      <c r="GV262" s="10" t="s">
        <v>168</v>
      </c>
      <c r="GW262" s="1" t="n">
        <f aca="false">GW245+10000</f>
        <v>10000</v>
      </c>
      <c r="GX262" s="2" t="n">
        <v>2</v>
      </c>
      <c r="GY262" s="2" t="n">
        <v>60</v>
      </c>
      <c r="GZ262" s="2" t="n">
        <v>9</v>
      </c>
      <c r="HA262" s="2" t="n">
        <v>25</v>
      </c>
      <c r="HB262" s="2" t="n">
        <v>4175</v>
      </c>
      <c r="HC262" s="2" t="n">
        <v>761.8</v>
      </c>
      <c r="HD262" s="2" t="s">
        <v>22</v>
      </c>
      <c r="HE262" s="2" t="s">
        <v>22</v>
      </c>
      <c r="HF262" s="2" t="s">
        <v>130</v>
      </c>
      <c r="HJ262" s="2" t="s">
        <v>21</v>
      </c>
      <c r="HK262" s="2" t="n">
        <v>8.84</v>
      </c>
      <c r="HL262" s="2" t="s">
        <v>81</v>
      </c>
      <c r="HM262" s="10" t="s">
        <v>168</v>
      </c>
      <c r="HN262" s="1" t="n">
        <f aca="false">HN245+10000</f>
        <v>10000</v>
      </c>
      <c r="HO262" s="2" t="n">
        <v>2</v>
      </c>
      <c r="HP262" s="2" t="n">
        <v>60</v>
      </c>
      <c r="HQ262" s="2" t="n">
        <v>9</v>
      </c>
      <c r="HR262" s="2" t="n">
        <v>25</v>
      </c>
      <c r="HS262" s="2" t="n">
        <v>4175</v>
      </c>
      <c r="HT262" s="2" t="n">
        <v>761.8</v>
      </c>
      <c r="HU262" s="2" t="s">
        <v>22</v>
      </c>
      <c r="HV262" s="2" t="s">
        <v>22</v>
      </c>
      <c r="HW262" s="2" t="s">
        <v>130</v>
      </c>
      <c r="IA262" s="2" t="s">
        <v>21</v>
      </c>
      <c r="IB262" s="2" t="n">
        <v>8.84</v>
      </c>
      <c r="IC262" s="2" t="s">
        <v>81</v>
      </c>
      <c r="ID262" s="10" t="s">
        <v>168</v>
      </c>
      <c r="IE262" s="1" t="n">
        <f aca="false">IE245+10000</f>
        <v>10000</v>
      </c>
      <c r="IF262" s="2" t="n">
        <v>2</v>
      </c>
      <c r="IG262" s="2" t="n">
        <v>60</v>
      </c>
      <c r="IH262" s="2" t="n">
        <v>9</v>
      </c>
      <c r="II262" s="2" t="n">
        <v>25</v>
      </c>
      <c r="IJ262" s="2" t="n">
        <v>4175</v>
      </c>
      <c r="IK262" s="2" t="n">
        <v>761.8</v>
      </c>
      <c r="IL262" s="2" t="s">
        <v>22</v>
      </c>
      <c r="IM262" s="2" t="s">
        <v>22</v>
      </c>
      <c r="IN262" s="2" t="s">
        <v>130</v>
      </c>
      <c r="IR262" s="2" t="s">
        <v>21</v>
      </c>
      <c r="IS262" s="2" t="n">
        <v>8.84</v>
      </c>
      <c r="IT262" s="2" t="s">
        <v>81</v>
      </c>
      <c r="IU262" s="10" t="s">
        <v>168</v>
      </c>
      <c r="IV262" s="1" t="n">
        <f aca="false">IV245+10000</f>
        <v>10000</v>
      </c>
      <c r="IW262" s="2" t="n">
        <v>2</v>
      </c>
      <c r="IX262" s="2" t="n">
        <v>60</v>
      </c>
      <c r="IY262" s="2" t="n">
        <v>9</v>
      </c>
      <c r="IZ262" s="2" t="n">
        <v>25</v>
      </c>
      <c r="JA262" s="2" t="n">
        <v>4175</v>
      </c>
      <c r="JB262" s="2" t="n">
        <v>761.8</v>
      </c>
      <c r="JC262" s="2" t="s">
        <v>22</v>
      </c>
      <c r="JD262" s="2" t="s">
        <v>22</v>
      </c>
      <c r="JE262" s="2" t="s">
        <v>130</v>
      </c>
      <c r="JI262" s="2" t="s">
        <v>21</v>
      </c>
      <c r="JJ262" s="2" t="n">
        <v>8.84</v>
      </c>
      <c r="JK262" s="2" t="s">
        <v>81</v>
      </c>
      <c r="JL262" s="10" t="s">
        <v>168</v>
      </c>
      <c r="JM262" s="1" t="n">
        <f aca="false">JM245+10000</f>
        <v>10000</v>
      </c>
      <c r="JN262" s="2" t="n">
        <v>2</v>
      </c>
      <c r="JO262" s="2" t="n">
        <v>60</v>
      </c>
      <c r="JP262" s="2" t="n">
        <v>9</v>
      </c>
      <c r="JQ262" s="2" t="n">
        <v>25</v>
      </c>
      <c r="JR262" s="2" t="n">
        <v>4175</v>
      </c>
      <c r="JS262" s="2" t="n">
        <v>761.8</v>
      </c>
      <c r="JT262" s="2" t="s">
        <v>22</v>
      </c>
      <c r="JU262" s="2" t="s">
        <v>22</v>
      </c>
      <c r="JV262" s="2" t="s">
        <v>130</v>
      </c>
      <c r="JZ262" s="2" t="s">
        <v>21</v>
      </c>
      <c r="KA262" s="2" t="n">
        <v>8.84</v>
      </c>
      <c r="KB262" s="2" t="s">
        <v>81</v>
      </c>
      <c r="KC262" s="10" t="s">
        <v>168</v>
      </c>
      <c r="KD262" s="1" t="n">
        <f aca="false">KD245+10000</f>
        <v>10000</v>
      </c>
      <c r="KE262" s="2" t="n">
        <v>2</v>
      </c>
      <c r="KF262" s="2" t="n">
        <v>60</v>
      </c>
      <c r="KG262" s="2" t="n">
        <v>9</v>
      </c>
      <c r="KH262" s="2" t="n">
        <v>25</v>
      </c>
      <c r="KI262" s="2" t="n">
        <v>4175</v>
      </c>
      <c r="KJ262" s="2" t="n">
        <v>761.8</v>
      </c>
      <c r="KK262" s="2" t="s">
        <v>22</v>
      </c>
      <c r="KL262" s="2" t="s">
        <v>22</v>
      </c>
      <c r="KM262" s="2" t="s">
        <v>130</v>
      </c>
      <c r="KQ262" s="2" t="s">
        <v>21</v>
      </c>
      <c r="KR262" s="2" t="n">
        <v>8.84</v>
      </c>
      <c r="KS262" s="2" t="s">
        <v>81</v>
      </c>
      <c r="KT262" s="10" t="s">
        <v>168</v>
      </c>
      <c r="KU262" s="1" t="n">
        <f aca="false">KU245+10000</f>
        <v>10000</v>
      </c>
      <c r="KV262" s="2" t="n">
        <v>2</v>
      </c>
      <c r="KW262" s="2" t="n">
        <v>60</v>
      </c>
      <c r="KX262" s="2" t="n">
        <v>9</v>
      </c>
      <c r="KY262" s="2" t="n">
        <v>25</v>
      </c>
      <c r="KZ262" s="2" t="n">
        <v>4175</v>
      </c>
      <c r="LA262" s="2" t="n">
        <v>761.8</v>
      </c>
      <c r="LB262" s="2" t="s">
        <v>22</v>
      </c>
      <c r="LC262" s="2" t="s">
        <v>22</v>
      </c>
      <c r="LD262" s="2" t="s">
        <v>130</v>
      </c>
      <c r="LH262" s="2" t="s">
        <v>21</v>
      </c>
      <c r="LI262" s="2" t="n">
        <v>8.84</v>
      </c>
      <c r="LJ262" s="2" t="s">
        <v>81</v>
      </c>
      <c r="LK262" s="10" t="s">
        <v>168</v>
      </c>
      <c r="LL262" s="1" t="n">
        <f aca="false">LL245+10000</f>
        <v>10000</v>
      </c>
      <c r="LM262" s="2" t="n">
        <v>2</v>
      </c>
      <c r="LN262" s="2" t="n">
        <v>60</v>
      </c>
      <c r="LO262" s="2" t="n">
        <v>9</v>
      </c>
      <c r="LP262" s="2" t="n">
        <v>25</v>
      </c>
      <c r="LQ262" s="2" t="n">
        <v>4175</v>
      </c>
      <c r="LR262" s="2" t="n">
        <v>761.8</v>
      </c>
      <c r="LS262" s="2" t="s">
        <v>22</v>
      </c>
      <c r="LT262" s="2" t="s">
        <v>22</v>
      </c>
      <c r="LU262" s="2" t="s">
        <v>130</v>
      </c>
      <c r="LY262" s="2" t="s">
        <v>21</v>
      </c>
      <c r="LZ262" s="2" t="n">
        <v>8.84</v>
      </c>
      <c r="MA262" s="2" t="s">
        <v>81</v>
      </c>
      <c r="MB262" s="10" t="s">
        <v>168</v>
      </c>
      <c r="MC262" s="1" t="n">
        <f aca="false">MC245+10000</f>
        <v>10000</v>
      </c>
      <c r="MD262" s="2" t="n">
        <v>2</v>
      </c>
      <c r="ME262" s="2" t="n">
        <v>60</v>
      </c>
      <c r="MF262" s="2" t="n">
        <v>9</v>
      </c>
      <c r="MG262" s="2" t="n">
        <v>25</v>
      </c>
      <c r="MH262" s="2" t="n">
        <v>4175</v>
      </c>
      <c r="MI262" s="2" t="n">
        <v>761.8</v>
      </c>
      <c r="MJ262" s="2" t="s">
        <v>22</v>
      </c>
      <c r="MK262" s="2" t="s">
        <v>22</v>
      </c>
      <c r="ML262" s="2" t="s">
        <v>130</v>
      </c>
      <c r="MP262" s="2" t="s">
        <v>21</v>
      </c>
      <c r="MQ262" s="2" t="n">
        <v>8.84</v>
      </c>
      <c r="MR262" s="2" t="s">
        <v>81</v>
      </c>
      <c r="MS262" s="10" t="s">
        <v>168</v>
      </c>
      <c r="MT262" s="1" t="n">
        <f aca="false">MT245+10000</f>
        <v>10000</v>
      </c>
      <c r="MU262" s="2" t="n">
        <v>2</v>
      </c>
      <c r="MV262" s="2" t="n">
        <v>60</v>
      </c>
      <c r="MW262" s="2" t="n">
        <v>9</v>
      </c>
      <c r="MX262" s="2" t="n">
        <v>25</v>
      </c>
      <c r="MY262" s="2" t="n">
        <v>4175</v>
      </c>
      <c r="MZ262" s="2" t="n">
        <v>761.8</v>
      </c>
      <c r="NA262" s="2" t="s">
        <v>22</v>
      </c>
      <c r="NB262" s="2" t="s">
        <v>22</v>
      </c>
      <c r="NC262" s="2" t="s">
        <v>130</v>
      </c>
      <c r="NG262" s="2" t="s">
        <v>21</v>
      </c>
      <c r="NH262" s="2" t="n">
        <v>8.84</v>
      </c>
      <c r="NI262" s="2" t="s">
        <v>81</v>
      </c>
      <c r="NJ262" s="10" t="s">
        <v>168</v>
      </c>
      <c r="NK262" s="1" t="n">
        <f aca="false">NK245+10000</f>
        <v>10000</v>
      </c>
      <c r="NL262" s="2" t="n">
        <v>2</v>
      </c>
      <c r="NM262" s="2" t="n">
        <v>60</v>
      </c>
      <c r="NN262" s="2" t="n">
        <v>9</v>
      </c>
      <c r="NO262" s="2" t="n">
        <v>25</v>
      </c>
      <c r="NP262" s="2" t="n">
        <v>4175</v>
      </c>
      <c r="NQ262" s="2" t="n">
        <v>761.8</v>
      </c>
      <c r="NR262" s="2" t="s">
        <v>22</v>
      </c>
      <c r="NS262" s="2" t="s">
        <v>22</v>
      </c>
      <c r="NT262" s="2" t="s">
        <v>130</v>
      </c>
      <c r="NX262" s="2" t="s">
        <v>21</v>
      </c>
      <c r="NY262" s="2" t="n">
        <v>8.84</v>
      </c>
      <c r="NZ262" s="2" t="s">
        <v>81</v>
      </c>
      <c r="OA262" s="10" t="s">
        <v>168</v>
      </c>
      <c r="OB262" s="1" t="n">
        <f aca="false">OB245+10000</f>
        <v>10000</v>
      </c>
      <c r="OC262" s="2" t="n">
        <v>2</v>
      </c>
      <c r="OD262" s="2" t="n">
        <v>60</v>
      </c>
      <c r="OE262" s="2" t="n">
        <v>9</v>
      </c>
      <c r="OF262" s="2" t="n">
        <v>25</v>
      </c>
      <c r="OG262" s="2" t="n">
        <v>4175</v>
      </c>
      <c r="OH262" s="2" t="n">
        <v>761.8</v>
      </c>
      <c r="OI262" s="2" t="s">
        <v>22</v>
      </c>
      <c r="OJ262" s="2" t="s">
        <v>22</v>
      </c>
      <c r="OK262" s="2" t="s">
        <v>130</v>
      </c>
      <c r="OO262" s="2" t="s">
        <v>21</v>
      </c>
      <c r="OP262" s="2" t="n">
        <v>8.84</v>
      </c>
      <c r="OQ262" s="2" t="s">
        <v>81</v>
      </c>
      <c r="OR262" s="10" t="s">
        <v>168</v>
      </c>
      <c r="OS262" s="1" t="n">
        <f aca="false">OS245+10000</f>
        <v>10000</v>
      </c>
      <c r="OT262" s="2" t="n">
        <v>2</v>
      </c>
      <c r="OU262" s="2" t="n">
        <v>60</v>
      </c>
      <c r="OV262" s="2" t="n">
        <v>9</v>
      </c>
      <c r="OW262" s="2" t="n">
        <v>25</v>
      </c>
      <c r="OX262" s="2" t="n">
        <v>4175</v>
      </c>
      <c r="OY262" s="2" t="n">
        <v>761.8</v>
      </c>
      <c r="OZ262" s="2" t="s">
        <v>22</v>
      </c>
      <c r="PA262" s="2" t="s">
        <v>22</v>
      </c>
      <c r="PB262" s="2" t="s">
        <v>130</v>
      </c>
      <c r="PF262" s="2" t="s">
        <v>21</v>
      </c>
      <c r="PG262" s="2" t="n">
        <v>8.84</v>
      </c>
      <c r="PH262" s="2" t="s">
        <v>81</v>
      </c>
      <c r="PI262" s="10" t="s">
        <v>168</v>
      </c>
      <c r="PJ262" s="1" t="n">
        <f aca="false">PJ245+10000</f>
        <v>10000</v>
      </c>
      <c r="PK262" s="2" t="n">
        <v>2</v>
      </c>
      <c r="PL262" s="2" t="n">
        <v>60</v>
      </c>
      <c r="PM262" s="2" t="n">
        <v>9</v>
      </c>
      <c r="PN262" s="2" t="n">
        <v>25</v>
      </c>
      <c r="PO262" s="2" t="n">
        <v>4175</v>
      </c>
      <c r="PP262" s="2" t="n">
        <v>761.8</v>
      </c>
      <c r="PQ262" s="2" t="s">
        <v>22</v>
      </c>
      <c r="PR262" s="2" t="s">
        <v>22</v>
      </c>
      <c r="PS262" s="2" t="s">
        <v>130</v>
      </c>
      <c r="PW262" s="2" t="s">
        <v>21</v>
      </c>
      <c r="PX262" s="2" t="n">
        <v>8.84</v>
      </c>
      <c r="PY262" s="2" t="s">
        <v>81</v>
      </c>
      <c r="PZ262" s="10" t="s">
        <v>168</v>
      </c>
      <c r="QA262" s="1" t="n">
        <f aca="false">QA245+10000</f>
        <v>10000</v>
      </c>
      <c r="QB262" s="2" t="n">
        <v>2</v>
      </c>
      <c r="QC262" s="2" t="n">
        <v>60</v>
      </c>
      <c r="QD262" s="2" t="n">
        <v>9</v>
      </c>
      <c r="QE262" s="2" t="n">
        <v>25</v>
      </c>
      <c r="QF262" s="2" t="n">
        <v>4175</v>
      </c>
      <c r="QG262" s="2" t="n">
        <v>761.8</v>
      </c>
      <c r="QH262" s="2" t="s">
        <v>22</v>
      </c>
      <c r="QI262" s="2" t="s">
        <v>22</v>
      </c>
      <c r="QJ262" s="2" t="s">
        <v>130</v>
      </c>
      <c r="QN262" s="2" t="s">
        <v>21</v>
      </c>
      <c r="QO262" s="2" t="n">
        <v>8.84</v>
      </c>
      <c r="QP262" s="2" t="s">
        <v>81</v>
      </c>
      <c r="QQ262" s="10" t="s">
        <v>168</v>
      </c>
      <c r="QR262" s="1" t="n">
        <f aca="false">QR245+10000</f>
        <v>10000</v>
      </c>
      <c r="QS262" s="2" t="n">
        <v>2</v>
      </c>
      <c r="QT262" s="2" t="n">
        <v>60</v>
      </c>
      <c r="QU262" s="2" t="n">
        <v>9</v>
      </c>
      <c r="QV262" s="2" t="n">
        <v>25</v>
      </c>
      <c r="QW262" s="2" t="n">
        <v>4175</v>
      </c>
      <c r="QX262" s="2" t="n">
        <v>761.8</v>
      </c>
      <c r="QY262" s="2" t="s">
        <v>22</v>
      </c>
      <c r="QZ262" s="2" t="s">
        <v>22</v>
      </c>
      <c r="RA262" s="2" t="s">
        <v>130</v>
      </c>
      <c r="RE262" s="2" t="s">
        <v>21</v>
      </c>
      <c r="RF262" s="2" t="n">
        <v>8.84</v>
      </c>
      <c r="RG262" s="2" t="s">
        <v>81</v>
      </c>
      <c r="RH262" s="10" t="s">
        <v>168</v>
      </c>
      <c r="RI262" s="1" t="n">
        <f aca="false">RI245+10000</f>
        <v>10000</v>
      </c>
      <c r="RJ262" s="2" t="n">
        <v>2</v>
      </c>
      <c r="RK262" s="2" t="n">
        <v>60</v>
      </c>
      <c r="RL262" s="2" t="n">
        <v>9</v>
      </c>
      <c r="RM262" s="2" t="n">
        <v>25</v>
      </c>
      <c r="RN262" s="2" t="n">
        <v>4175</v>
      </c>
      <c r="RO262" s="2" t="n">
        <v>761.8</v>
      </c>
      <c r="RP262" s="2" t="s">
        <v>22</v>
      </c>
      <c r="RQ262" s="2" t="s">
        <v>22</v>
      </c>
      <c r="RR262" s="2" t="s">
        <v>130</v>
      </c>
      <c r="RV262" s="2" t="s">
        <v>21</v>
      </c>
      <c r="RW262" s="2" t="n">
        <v>8.84</v>
      </c>
      <c r="RX262" s="2" t="s">
        <v>81</v>
      </c>
      <c r="RY262" s="10" t="s">
        <v>168</v>
      </c>
      <c r="RZ262" s="1" t="n">
        <f aca="false">RZ245+10000</f>
        <v>10000</v>
      </c>
      <c r="SA262" s="2" t="n">
        <v>2</v>
      </c>
      <c r="SB262" s="2" t="n">
        <v>60</v>
      </c>
      <c r="SC262" s="2" t="n">
        <v>9</v>
      </c>
      <c r="SD262" s="2" t="n">
        <v>25</v>
      </c>
      <c r="SE262" s="2" t="n">
        <v>4175</v>
      </c>
      <c r="SF262" s="2" t="n">
        <v>761.8</v>
      </c>
      <c r="SG262" s="2" t="s">
        <v>22</v>
      </c>
      <c r="SH262" s="2" t="s">
        <v>22</v>
      </c>
      <c r="SI262" s="2" t="s">
        <v>130</v>
      </c>
      <c r="SM262" s="2" t="s">
        <v>21</v>
      </c>
      <c r="SN262" s="2" t="n">
        <v>8.84</v>
      </c>
      <c r="SO262" s="2" t="s">
        <v>81</v>
      </c>
      <c r="SP262" s="10" t="s">
        <v>168</v>
      </c>
      <c r="SQ262" s="1" t="n">
        <f aca="false">SQ245+10000</f>
        <v>10000</v>
      </c>
      <c r="SR262" s="2" t="n">
        <v>2</v>
      </c>
      <c r="SS262" s="2" t="n">
        <v>60</v>
      </c>
      <c r="ST262" s="2" t="n">
        <v>9</v>
      </c>
      <c r="SU262" s="2" t="n">
        <v>25</v>
      </c>
      <c r="SV262" s="2" t="n">
        <v>4175</v>
      </c>
      <c r="SW262" s="2" t="n">
        <v>761.8</v>
      </c>
      <c r="SX262" s="2" t="s">
        <v>22</v>
      </c>
      <c r="SY262" s="2" t="s">
        <v>22</v>
      </c>
      <c r="SZ262" s="2" t="s">
        <v>130</v>
      </c>
      <c r="TD262" s="2" t="s">
        <v>21</v>
      </c>
      <c r="TE262" s="2" t="n">
        <v>8.84</v>
      </c>
      <c r="TF262" s="2" t="s">
        <v>81</v>
      </c>
      <c r="TG262" s="10" t="s">
        <v>168</v>
      </c>
      <c r="TH262" s="1" t="n">
        <f aca="false">TH245+10000</f>
        <v>10000</v>
      </c>
      <c r="TI262" s="2" t="n">
        <v>2</v>
      </c>
      <c r="TJ262" s="2" t="n">
        <v>60</v>
      </c>
      <c r="TK262" s="2" t="n">
        <v>9</v>
      </c>
      <c r="TL262" s="2" t="n">
        <v>25</v>
      </c>
      <c r="TM262" s="2" t="n">
        <v>4175</v>
      </c>
      <c r="TN262" s="2" t="n">
        <v>761.8</v>
      </c>
      <c r="TO262" s="2" t="s">
        <v>22</v>
      </c>
      <c r="TP262" s="2" t="s">
        <v>22</v>
      </c>
      <c r="TQ262" s="2" t="s">
        <v>130</v>
      </c>
      <c r="TU262" s="2" t="s">
        <v>21</v>
      </c>
      <c r="TV262" s="2" t="n">
        <v>8.84</v>
      </c>
      <c r="TW262" s="2" t="s">
        <v>81</v>
      </c>
      <c r="TX262" s="10" t="s">
        <v>168</v>
      </c>
      <c r="TY262" s="1" t="n">
        <f aca="false">TY245+10000</f>
        <v>10000</v>
      </c>
      <c r="TZ262" s="2" t="n">
        <v>2</v>
      </c>
      <c r="UA262" s="2" t="n">
        <v>60</v>
      </c>
      <c r="UB262" s="2" t="n">
        <v>9</v>
      </c>
      <c r="UC262" s="2" t="n">
        <v>25</v>
      </c>
      <c r="UD262" s="2" t="n">
        <v>4175</v>
      </c>
      <c r="UE262" s="2" t="n">
        <v>761.8</v>
      </c>
      <c r="UF262" s="2" t="s">
        <v>22</v>
      </c>
      <c r="UG262" s="2" t="s">
        <v>22</v>
      </c>
      <c r="UH262" s="2" t="s">
        <v>130</v>
      </c>
      <c r="UL262" s="2" t="s">
        <v>21</v>
      </c>
      <c r="UM262" s="2" t="n">
        <v>8.84</v>
      </c>
      <c r="UN262" s="2" t="s">
        <v>81</v>
      </c>
      <c r="UO262" s="10" t="s">
        <v>168</v>
      </c>
      <c r="UP262" s="1" t="n">
        <f aca="false">UP245+10000</f>
        <v>10000</v>
      </c>
      <c r="UQ262" s="2" t="n">
        <v>2</v>
      </c>
      <c r="UR262" s="2" t="n">
        <v>60</v>
      </c>
      <c r="US262" s="2" t="n">
        <v>9</v>
      </c>
      <c r="UT262" s="2" t="n">
        <v>25</v>
      </c>
      <c r="UU262" s="2" t="n">
        <v>4175</v>
      </c>
      <c r="UV262" s="2" t="n">
        <v>761.8</v>
      </c>
      <c r="UW262" s="2" t="s">
        <v>22</v>
      </c>
      <c r="UX262" s="2" t="s">
        <v>22</v>
      </c>
      <c r="UY262" s="2" t="s">
        <v>130</v>
      </c>
      <c r="VC262" s="2" t="s">
        <v>21</v>
      </c>
      <c r="VD262" s="2" t="n">
        <v>8.84</v>
      </c>
      <c r="VE262" s="2" t="s">
        <v>81</v>
      </c>
      <c r="VF262" s="10" t="s">
        <v>168</v>
      </c>
      <c r="VG262" s="1" t="n">
        <f aca="false">VG245+10000</f>
        <v>10000</v>
      </c>
      <c r="VH262" s="2" t="n">
        <v>2</v>
      </c>
      <c r="VI262" s="2" t="n">
        <v>60</v>
      </c>
      <c r="VJ262" s="2" t="n">
        <v>9</v>
      </c>
      <c r="VK262" s="2" t="n">
        <v>25</v>
      </c>
      <c r="VL262" s="2" t="n">
        <v>4175</v>
      </c>
      <c r="VM262" s="2" t="n">
        <v>761.8</v>
      </c>
      <c r="VN262" s="2" t="s">
        <v>22</v>
      </c>
      <c r="VO262" s="2" t="s">
        <v>22</v>
      </c>
      <c r="VP262" s="2" t="s">
        <v>130</v>
      </c>
      <c r="VT262" s="2" t="s">
        <v>21</v>
      </c>
      <c r="VU262" s="2" t="n">
        <v>8.84</v>
      </c>
      <c r="VV262" s="2" t="s">
        <v>81</v>
      </c>
      <c r="VW262" s="10" t="s">
        <v>168</v>
      </c>
      <c r="VX262" s="1" t="n">
        <f aca="false">VX245+10000</f>
        <v>10000</v>
      </c>
      <c r="VY262" s="2" t="n">
        <v>2</v>
      </c>
      <c r="VZ262" s="2" t="n">
        <v>60</v>
      </c>
      <c r="WA262" s="2" t="n">
        <v>9</v>
      </c>
      <c r="WB262" s="2" t="n">
        <v>25</v>
      </c>
      <c r="WC262" s="2" t="n">
        <v>4175</v>
      </c>
      <c r="WD262" s="2" t="n">
        <v>761.8</v>
      </c>
      <c r="WE262" s="2" t="s">
        <v>22</v>
      </c>
      <c r="WF262" s="2" t="s">
        <v>22</v>
      </c>
      <c r="WG262" s="2" t="s">
        <v>130</v>
      </c>
      <c r="WK262" s="2" t="s">
        <v>21</v>
      </c>
      <c r="WL262" s="2" t="n">
        <v>8.84</v>
      </c>
      <c r="WM262" s="2" t="s">
        <v>81</v>
      </c>
      <c r="WN262" s="10" t="s">
        <v>168</v>
      </c>
      <c r="WO262" s="1" t="n">
        <f aca="false">WO245+10000</f>
        <v>10000</v>
      </c>
      <c r="WP262" s="2" t="n">
        <v>2</v>
      </c>
      <c r="WQ262" s="2" t="n">
        <v>60</v>
      </c>
      <c r="WR262" s="2" t="n">
        <v>9</v>
      </c>
      <c r="WS262" s="2" t="n">
        <v>25</v>
      </c>
      <c r="WT262" s="2" t="n">
        <v>4175</v>
      </c>
      <c r="WU262" s="2" t="n">
        <v>761.8</v>
      </c>
      <c r="WV262" s="2" t="s">
        <v>22</v>
      </c>
      <c r="WW262" s="2" t="s">
        <v>22</v>
      </c>
      <c r="WX262" s="2" t="s">
        <v>130</v>
      </c>
      <c r="XB262" s="2" t="s">
        <v>21</v>
      </c>
      <c r="XC262" s="2" t="n">
        <v>8.84</v>
      </c>
      <c r="XD262" s="2" t="s">
        <v>81</v>
      </c>
      <c r="XE262" s="10" t="s">
        <v>168</v>
      </c>
      <c r="XF262" s="1" t="n">
        <f aca="false">XF245+10000</f>
        <v>10000</v>
      </c>
      <c r="XG262" s="2" t="n">
        <v>2</v>
      </c>
      <c r="XH262" s="2" t="n">
        <v>60</v>
      </c>
      <c r="XI262" s="2" t="n">
        <v>9</v>
      </c>
      <c r="XJ262" s="2" t="n">
        <v>25</v>
      </c>
      <c r="XK262" s="2" t="n">
        <v>4175</v>
      </c>
      <c r="XL262" s="2" t="n">
        <v>761.8</v>
      </c>
      <c r="XM262" s="2" t="s">
        <v>22</v>
      </c>
      <c r="XN262" s="2" t="s">
        <v>22</v>
      </c>
      <c r="XO262" s="2" t="s">
        <v>130</v>
      </c>
      <c r="XS262" s="2" t="s">
        <v>21</v>
      </c>
      <c r="XT262" s="2" t="n">
        <v>8.84</v>
      </c>
      <c r="XU262" s="2" t="s">
        <v>81</v>
      </c>
      <c r="XV262" s="10" t="s">
        <v>168</v>
      </c>
      <c r="XW262" s="1" t="n">
        <f aca="false">XW245+10000</f>
        <v>10000</v>
      </c>
      <c r="XX262" s="2" t="n">
        <v>2</v>
      </c>
      <c r="XY262" s="2" t="n">
        <v>60</v>
      </c>
      <c r="XZ262" s="2" t="n">
        <v>9</v>
      </c>
      <c r="YA262" s="2" t="n">
        <v>25</v>
      </c>
      <c r="YB262" s="2" t="n">
        <v>4175</v>
      </c>
      <c r="YC262" s="2" t="n">
        <v>761.8</v>
      </c>
      <c r="YD262" s="2" t="s">
        <v>22</v>
      </c>
      <c r="YE262" s="2" t="s">
        <v>22</v>
      </c>
      <c r="YF262" s="2" t="s">
        <v>130</v>
      </c>
      <c r="YJ262" s="2" t="s">
        <v>21</v>
      </c>
      <c r="YK262" s="2" t="n">
        <v>8.84</v>
      </c>
      <c r="YL262" s="2" t="s">
        <v>81</v>
      </c>
      <c r="YM262" s="10" t="s">
        <v>168</v>
      </c>
      <c r="YN262" s="1" t="n">
        <f aca="false">YN245+10000</f>
        <v>10000</v>
      </c>
      <c r="YO262" s="2" t="n">
        <v>2</v>
      </c>
      <c r="YP262" s="2" t="n">
        <v>60</v>
      </c>
      <c r="YQ262" s="2" t="n">
        <v>9</v>
      </c>
      <c r="YR262" s="2" t="n">
        <v>25</v>
      </c>
      <c r="YS262" s="2" t="n">
        <v>4175</v>
      </c>
      <c r="YT262" s="2" t="n">
        <v>761.8</v>
      </c>
      <c r="YU262" s="2" t="s">
        <v>22</v>
      </c>
      <c r="YV262" s="2" t="s">
        <v>22</v>
      </c>
      <c r="YW262" s="2" t="s">
        <v>130</v>
      </c>
      <c r="ZA262" s="2" t="s">
        <v>21</v>
      </c>
      <c r="ZB262" s="2" t="n">
        <v>8.84</v>
      </c>
      <c r="ZC262" s="2" t="s">
        <v>81</v>
      </c>
      <c r="ZD262" s="10" t="s">
        <v>168</v>
      </c>
      <c r="ZE262" s="1" t="n">
        <f aca="false">ZE245+10000</f>
        <v>10000</v>
      </c>
      <c r="ZF262" s="2" t="n">
        <v>2</v>
      </c>
      <c r="ZG262" s="2" t="n">
        <v>60</v>
      </c>
      <c r="ZH262" s="2" t="n">
        <v>9</v>
      </c>
      <c r="ZI262" s="2" t="n">
        <v>25</v>
      </c>
      <c r="ZJ262" s="2" t="n">
        <v>4175</v>
      </c>
      <c r="ZK262" s="2" t="n">
        <v>761.8</v>
      </c>
      <c r="ZL262" s="2" t="s">
        <v>22</v>
      </c>
      <c r="ZM262" s="2" t="s">
        <v>22</v>
      </c>
      <c r="ZN262" s="2" t="s">
        <v>130</v>
      </c>
      <c r="ZR262" s="2" t="s">
        <v>21</v>
      </c>
      <c r="ZS262" s="2" t="n">
        <v>8.84</v>
      </c>
      <c r="ZT262" s="2" t="s">
        <v>81</v>
      </c>
      <c r="ZU262" s="10" t="s">
        <v>168</v>
      </c>
      <c r="ZV262" s="1" t="n">
        <f aca="false">ZV245+10000</f>
        <v>10000</v>
      </c>
      <c r="ZW262" s="2" t="n">
        <v>2</v>
      </c>
      <c r="ZX262" s="2" t="n">
        <v>60</v>
      </c>
      <c r="ZY262" s="2" t="n">
        <v>9</v>
      </c>
      <c r="ZZ262" s="2" t="n">
        <v>25</v>
      </c>
      <c r="AAA262" s="2" t="n">
        <v>4175</v>
      </c>
      <c r="AAB262" s="2" t="n">
        <v>761.8</v>
      </c>
      <c r="AAC262" s="2" t="s">
        <v>22</v>
      </c>
      <c r="AAD262" s="2" t="s">
        <v>22</v>
      </c>
      <c r="AAE262" s="2" t="s">
        <v>130</v>
      </c>
      <c r="AAI262" s="2" t="s">
        <v>21</v>
      </c>
      <c r="AAJ262" s="2" t="n">
        <v>8.84</v>
      </c>
      <c r="AAK262" s="2" t="s">
        <v>81</v>
      </c>
      <c r="AAL262" s="10" t="s">
        <v>168</v>
      </c>
      <c r="AAM262" s="1" t="n">
        <f aca="false">AAM245+10000</f>
        <v>10000</v>
      </c>
      <c r="AAN262" s="2" t="n">
        <v>2</v>
      </c>
      <c r="AAO262" s="2" t="n">
        <v>60</v>
      </c>
      <c r="AAP262" s="2" t="n">
        <v>9</v>
      </c>
      <c r="AAQ262" s="2" t="n">
        <v>25</v>
      </c>
      <c r="AAR262" s="2" t="n">
        <v>4175</v>
      </c>
      <c r="AAS262" s="2" t="n">
        <v>761.8</v>
      </c>
      <c r="AAT262" s="2" t="s">
        <v>22</v>
      </c>
      <c r="AAU262" s="2" t="s">
        <v>22</v>
      </c>
      <c r="AAV262" s="2" t="s">
        <v>130</v>
      </c>
      <c r="AAZ262" s="2" t="s">
        <v>21</v>
      </c>
      <c r="ABA262" s="2" t="n">
        <v>8.84</v>
      </c>
      <c r="ABB262" s="2" t="s">
        <v>81</v>
      </c>
      <c r="ABC262" s="10" t="s">
        <v>168</v>
      </c>
      <c r="ABD262" s="1" t="n">
        <f aca="false">ABD245+10000</f>
        <v>10000</v>
      </c>
      <c r="ABE262" s="2" t="n">
        <v>2</v>
      </c>
      <c r="ABF262" s="2" t="n">
        <v>60</v>
      </c>
      <c r="ABG262" s="2" t="n">
        <v>9</v>
      </c>
      <c r="ABH262" s="2" t="n">
        <v>25</v>
      </c>
      <c r="ABI262" s="2" t="n">
        <v>4175</v>
      </c>
      <c r="ABJ262" s="2" t="n">
        <v>761.8</v>
      </c>
      <c r="ABK262" s="2" t="s">
        <v>22</v>
      </c>
      <c r="ABL262" s="2" t="s">
        <v>22</v>
      </c>
      <c r="ABM262" s="2" t="s">
        <v>130</v>
      </c>
      <c r="ABQ262" s="2" t="s">
        <v>21</v>
      </c>
      <c r="ABR262" s="2" t="n">
        <v>8.84</v>
      </c>
      <c r="ABS262" s="2" t="s">
        <v>81</v>
      </c>
      <c r="ABT262" s="10" t="s">
        <v>168</v>
      </c>
      <c r="ABU262" s="1" t="n">
        <f aca="false">ABU245+10000</f>
        <v>10000</v>
      </c>
      <c r="ABV262" s="2" t="n">
        <v>2</v>
      </c>
      <c r="ABW262" s="2" t="n">
        <v>60</v>
      </c>
      <c r="ABX262" s="2" t="n">
        <v>9</v>
      </c>
      <c r="ABY262" s="2" t="n">
        <v>25</v>
      </c>
      <c r="ABZ262" s="2" t="n">
        <v>4175</v>
      </c>
      <c r="ACA262" s="2" t="n">
        <v>761.8</v>
      </c>
      <c r="ACB262" s="2" t="s">
        <v>22</v>
      </c>
      <c r="ACC262" s="2" t="s">
        <v>22</v>
      </c>
      <c r="ACD262" s="2" t="s">
        <v>130</v>
      </c>
      <c r="ACH262" s="2" t="s">
        <v>21</v>
      </c>
      <c r="ACI262" s="2" t="n">
        <v>8.84</v>
      </c>
      <c r="ACJ262" s="2" t="s">
        <v>81</v>
      </c>
      <c r="ACK262" s="10" t="s">
        <v>168</v>
      </c>
      <c r="ACL262" s="1" t="n">
        <f aca="false">ACL245+10000</f>
        <v>10000</v>
      </c>
      <c r="ACM262" s="2" t="n">
        <v>2</v>
      </c>
      <c r="ACN262" s="2" t="n">
        <v>60</v>
      </c>
      <c r="ACO262" s="2" t="n">
        <v>9</v>
      </c>
      <c r="ACP262" s="2" t="n">
        <v>25</v>
      </c>
      <c r="ACQ262" s="2" t="n">
        <v>4175</v>
      </c>
      <c r="ACR262" s="2" t="n">
        <v>761.8</v>
      </c>
      <c r="ACS262" s="2" t="s">
        <v>22</v>
      </c>
      <c r="ACT262" s="2" t="s">
        <v>22</v>
      </c>
      <c r="ACU262" s="2" t="s">
        <v>130</v>
      </c>
      <c r="ACY262" s="2" t="s">
        <v>21</v>
      </c>
      <c r="ACZ262" s="2" t="n">
        <v>8.84</v>
      </c>
      <c r="ADA262" s="2" t="s">
        <v>81</v>
      </c>
      <c r="ADB262" s="10" t="s">
        <v>168</v>
      </c>
      <c r="ADC262" s="1" t="n">
        <f aca="false">ADC245+10000</f>
        <v>10000</v>
      </c>
      <c r="ADD262" s="2" t="n">
        <v>2</v>
      </c>
      <c r="ADE262" s="2" t="n">
        <v>60</v>
      </c>
      <c r="ADF262" s="2" t="n">
        <v>9</v>
      </c>
      <c r="ADG262" s="2" t="n">
        <v>25</v>
      </c>
      <c r="ADH262" s="2" t="n">
        <v>4175</v>
      </c>
      <c r="ADI262" s="2" t="n">
        <v>761.8</v>
      </c>
      <c r="ADJ262" s="2" t="s">
        <v>22</v>
      </c>
      <c r="ADK262" s="2" t="s">
        <v>22</v>
      </c>
      <c r="ADL262" s="2" t="s">
        <v>130</v>
      </c>
      <c r="ADP262" s="2" t="s">
        <v>21</v>
      </c>
      <c r="ADQ262" s="2" t="n">
        <v>8.84</v>
      </c>
      <c r="ADR262" s="2" t="s">
        <v>81</v>
      </c>
      <c r="ADS262" s="10" t="s">
        <v>168</v>
      </c>
      <c r="ADT262" s="1" t="n">
        <f aca="false">ADT245+10000</f>
        <v>10000</v>
      </c>
      <c r="ADU262" s="2" t="n">
        <v>2</v>
      </c>
      <c r="ADV262" s="2" t="n">
        <v>60</v>
      </c>
      <c r="ADW262" s="2" t="n">
        <v>9</v>
      </c>
      <c r="ADX262" s="2" t="n">
        <v>25</v>
      </c>
      <c r="ADY262" s="2" t="n">
        <v>4175</v>
      </c>
      <c r="ADZ262" s="2" t="n">
        <v>761.8</v>
      </c>
      <c r="AEA262" s="2" t="s">
        <v>22</v>
      </c>
      <c r="AEB262" s="2" t="s">
        <v>22</v>
      </c>
      <c r="AEC262" s="2" t="s">
        <v>130</v>
      </c>
      <c r="AEG262" s="2" t="s">
        <v>21</v>
      </c>
      <c r="AEH262" s="2" t="n">
        <v>8.84</v>
      </c>
      <c r="AEI262" s="2" t="s">
        <v>81</v>
      </c>
      <c r="AEJ262" s="10" t="s">
        <v>168</v>
      </c>
      <c r="AEK262" s="1" t="n">
        <f aca="false">AEK245+10000</f>
        <v>10000</v>
      </c>
      <c r="AEL262" s="2" t="n">
        <v>2</v>
      </c>
      <c r="AEM262" s="2" t="n">
        <v>60</v>
      </c>
      <c r="AEN262" s="2" t="n">
        <v>9</v>
      </c>
      <c r="AEO262" s="2" t="n">
        <v>25</v>
      </c>
      <c r="AEP262" s="2" t="n">
        <v>4175</v>
      </c>
      <c r="AEQ262" s="2" t="n">
        <v>761.8</v>
      </c>
      <c r="AER262" s="2" t="s">
        <v>22</v>
      </c>
      <c r="AES262" s="2" t="s">
        <v>22</v>
      </c>
      <c r="AET262" s="2" t="s">
        <v>130</v>
      </c>
      <c r="AEX262" s="2" t="s">
        <v>21</v>
      </c>
      <c r="AEY262" s="2" t="n">
        <v>8.84</v>
      </c>
      <c r="AEZ262" s="2" t="s">
        <v>81</v>
      </c>
      <c r="AFA262" s="10" t="s">
        <v>168</v>
      </c>
      <c r="AFB262" s="1" t="n">
        <f aca="false">AFB245+10000</f>
        <v>10000</v>
      </c>
      <c r="AFC262" s="2" t="n">
        <v>2</v>
      </c>
      <c r="AFD262" s="2" t="n">
        <v>60</v>
      </c>
      <c r="AFE262" s="2" t="n">
        <v>9</v>
      </c>
      <c r="AFF262" s="2" t="n">
        <v>25</v>
      </c>
      <c r="AFG262" s="2" t="n">
        <v>4175</v>
      </c>
      <c r="AFH262" s="2" t="n">
        <v>761.8</v>
      </c>
      <c r="AFI262" s="2" t="s">
        <v>22</v>
      </c>
      <c r="AFJ262" s="2" t="s">
        <v>22</v>
      </c>
      <c r="AFK262" s="2" t="s">
        <v>130</v>
      </c>
      <c r="AFO262" s="2" t="s">
        <v>21</v>
      </c>
      <c r="AFP262" s="2" t="n">
        <v>8.84</v>
      </c>
      <c r="AFQ262" s="2" t="s">
        <v>81</v>
      </c>
      <c r="AFR262" s="10" t="s">
        <v>168</v>
      </c>
      <c r="AFS262" s="1" t="n">
        <f aca="false">AFS245+10000</f>
        <v>10000</v>
      </c>
      <c r="AFT262" s="2" t="n">
        <v>2</v>
      </c>
      <c r="AFU262" s="2" t="n">
        <v>60</v>
      </c>
      <c r="AFV262" s="2" t="n">
        <v>9</v>
      </c>
      <c r="AFW262" s="2" t="n">
        <v>25</v>
      </c>
      <c r="AFX262" s="2" t="n">
        <v>4175</v>
      </c>
      <c r="AFY262" s="2" t="n">
        <v>761.8</v>
      </c>
      <c r="AFZ262" s="2" t="s">
        <v>22</v>
      </c>
      <c r="AGA262" s="2" t="s">
        <v>22</v>
      </c>
      <c r="AGB262" s="2" t="s">
        <v>130</v>
      </c>
      <c r="AGF262" s="2" t="s">
        <v>21</v>
      </c>
      <c r="AGG262" s="2" t="n">
        <v>8.84</v>
      </c>
      <c r="AGH262" s="2" t="s">
        <v>81</v>
      </c>
      <c r="AGI262" s="10" t="s">
        <v>168</v>
      </c>
      <c r="AGJ262" s="1" t="n">
        <f aca="false">AGJ245+10000</f>
        <v>10000</v>
      </c>
      <c r="AGK262" s="2" t="n">
        <v>2</v>
      </c>
      <c r="AGL262" s="2" t="n">
        <v>60</v>
      </c>
      <c r="AGM262" s="2" t="n">
        <v>9</v>
      </c>
      <c r="AGN262" s="2" t="n">
        <v>25</v>
      </c>
      <c r="AGO262" s="2" t="n">
        <v>4175</v>
      </c>
      <c r="AGP262" s="2" t="n">
        <v>761.8</v>
      </c>
      <c r="AGQ262" s="2" t="s">
        <v>22</v>
      </c>
      <c r="AGR262" s="2" t="s">
        <v>22</v>
      </c>
      <c r="AGS262" s="2" t="s">
        <v>130</v>
      </c>
      <c r="AGW262" s="2" t="s">
        <v>21</v>
      </c>
      <c r="AGX262" s="2" t="n">
        <v>8.84</v>
      </c>
      <c r="AGY262" s="2" t="s">
        <v>81</v>
      </c>
      <c r="AGZ262" s="10" t="s">
        <v>168</v>
      </c>
      <c r="AHA262" s="1" t="n">
        <f aca="false">AHA245+10000</f>
        <v>10000</v>
      </c>
      <c r="AHB262" s="2" t="n">
        <v>2</v>
      </c>
      <c r="AHC262" s="2" t="n">
        <v>60</v>
      </c>
      <c r="AHD262" s="2" t="n">
        <v>9</v>
      </c>
      <c r="AHE262" s="2" t="n">
        <v>25</v>
      </c>
      <c r="AHF262" s="2" t="n">
        <v>4175</v>
      </c>
      <c r="AHG262" s="2" t="n">
        <v>761.8</v>
      </c>
      <c r="AHH262" s="2" t="s">
        <v>22</v>
      </c>
      <c r="AHI262" s="2" t="s">
        <v>22</v>
      </c>
      <c r="AHJ262" s="2" t="s">
        <v>130</v>
      </c>
      <c r="AHN262" s="2" t="s">
        <v>21</v>
      </c>
      <c r="AHO262" s="2" t="n">
        <v>8.84</v>
      </c>
      <c r="AHP262" s="2" t="s">
        <v>81</v>
      </c>
      <c r="AHQ262" s="10" t="s">
        <v>168</v>
      </c>
      <c r="AHR262" s="1" t="n">
        <f aca="false">AHR245+10000</f>
        <v>10000</v>
      </c>
      <c r="AHS262" s="2" t="n">
        <v>2</v>
      </c>
      <c r="AHT262" s="2" t="n">
        <v>60</v>
      </c>
      <c r="AHU262" s="2" t="n">
        <v>9</v>
      </c>
      <c r="AHV262" s="2" t="n">
        <v>25</v>
      </c>
      <c r="AHW262" s="2" t="n">
        <v>4175</v>
      </c>
      <c r="AHX262" s="2" t="n">
        <v>761.8</v>
      </c>
      <c r="AHY262" s="2" t="s">
        <v>22</v>
      </c>
      <c r="AHZ262" s="2" t="s">
        <v>22</v>
      </c>
      <c r="AIA262" s="2" t="s">
        <v>130</v>
      </c>
      <c r="AIE262" s="2" t="s">
        <v>21</v>
      </c>
      <c r="AIF262" s="2" t="n">
        <v>8.84</v>
      </c>
      <c r="AIG262" s="2" t="s">
        <v>81</v>
      </c>
      <c r="AIH262" s="10" t="s">
        <v>168</v>
      </c>
      <c r="AII262" s="1" t="n">
        <f aca="false">AII245+10000</f>
        <v>10000</v>
      </c>
      <c r="AIJ262" s="2" t="n">
        <v>2</v>
      </c>
      <c r="AIK262" s="2" t="n">
        <v>60</v>
      </c>
      <c r="AIL262" s="2" t="n">
        <v>9</v>
      </c>
      <c r="AIM262" s="2" t="n">
        <v>25</v>
      </c>
      <c r="AIN262" s="2" t="n">
        <v>4175</v>
      </c>
      <c r="AIO262" s="2" t="n">
        <v>761.8</v>
      </c>
      <c r="AIP262" s="2" t="s">
        <v>22</v>
      </c>
      <c r="AIQ262" s="2" t="s">
        <v>22</v>
      </c>
      <c r="AIR262" s="2" t="s">
        <v>130</v>
      </c>
      <c r="AIV262" s="2" t="s">
        <v>21</v>
      </c>
      <c r="AIW262" s="2" t="n">
        <v>8.84</v>
      </c>
      <c r="AIX262" s="2" t="s">
        <v>81</v>
      </c>
      <c r="AIY262" s="10" t="s">
        <v>168</v>
      </c>
      <c r="AIZ262" s="1" t="n">
        <f aca="false">AIZ245+10000</f>
        <v>10000</v>
      </c>
      <c r="AJA262" s="2" t="n">
        <v>2</v>
      </c>
      <c r="AJB262" s="2" t="n">
        <v>60</v>
      </c>
      <c r="AJC262" s="2" t="n">
        <v>9</v>
      </c>
      <c r="AJD262" s="2" t="n">
        <v>25</v>
      </c>
      <c r="AJE262" s="2" t="n">
        <v>4175</v>
      </c>
      <c r="AJF262" s="2" t="n">
        <v>761.8</v>
      </c>
      <c r="AJG262" s="2" t="s">
        <v>22</v>
      </c>
      <c r="AJH262" s="2" t="s">
        <v>22</v>
      </c>
      <c r="AJI262" s="2" t="s">
        <v>130</v>
      </c>
      <c r="AJM262" s="2" t="s">
        <v>21</v>
      </c>
      <c r="AJN262" s="2" t="n">
        <v>8.84</v>
      </c>
      <c r="AJO262" s="2" t="s">
        <v>81</v>
      </c>
      <c r="AJP262" s="10" t="s">
        <v>168</v>
      </c>
      <c r="AJQ262" s="1" t="n">
        <f aca="false">AJQ245+10000</f>
        <v>10000</v>
      </c>
      <c r="AJR262" s="2" t="n">
        <v>2</v>
      </c>
      <c r="AJS262" s="2" t="n">
        <v>60</v>
      </c>
      <c r="AJT262" s="2" t="n">
        <v>9</v>
      </c>
      <c r="AJU262" s="2" t="n">
        <v>25</v>
      </c>
      <c r="AJV262" s="2" t="n">
        <v>4175</v>
      </c>
      <c r="AJW262" s="2" t="n">
        <v>761.8</v>
      </c>
      <c r="AJX262" s="2" t="s">
        <v>22</v>
      </c>
      <c r="AJY262" s="2" t="s">
        <v>22</v>
      </c>
      <c r="AJZ262" s="2" t="s">
        <v>130</v>
      </c>
      <c r="AKD262" s="2" t="s">
        <v>21</v>
      </c>
      <c r="AKE262" s="2" t="n">
        <v>8.84</v>
      </c>
      <c r="AKF262" s="2" t="s">
        <v>81</v>
      </c>
      <c r="AKG262" s="10" t="s">
        <v>168</v>
      </c>
      <c r="AKH262" s="1" t="n">
        <f aca="false">AKH245+10000</f>
        <v>10000</v>
      </c>
      <c r="AKI262" s="2" t="n">
        <v>2</v>
      </c>
      <c r="AKJ262" s="2" t="n">
        <v>60</v>
      </c>
      <c r="AKK262" s="2" t="n">
        <v>9</v>
      </c>
      <c r="AKL262" s="2" t="n">
        <v>25</v>
      </c>
      <c r="AKM262" s="2" t="n">
        <v>4175</v>
      </c>
      <c r="AKN262" s="2" t="n">
        <v>761.8</v>
      </c>
      <c r="AKO262" s="2" t="s">
        <v>22</v>
      </c>
      <c r="AKP262" s="2" t="s">
        <v>22</v>
      </c>
      <c r="AKQ262" s="2" t="s">
        <v>130</v>
      </c>
      <c r="AKU262" s="2" t="s">
        <v>21</v>
      </c>
      <c r="AKV262" s="2" t="n">
        <v>8.84</v>
      </c>
      <c r="AKW262" s="2" t="s">
        <v>81</v>
      </c>
      <c r="AKX262" s="10" t="s">
        <v>168</v>
      </c>
      <c r="AKY262" s="1" t="n">
        <f aca="false">AKY245+10000</f>
        <v>10000</v>
      </c>
      <c r="AKZ262" s="2" t="n">
        <v>2</v>
      </c>
      <c r="ALA262" s="2" t="n">
        <v>60</v>
      </c>
      <c r="ALB262" s="2" t="n">
        <v>9</v>
      </c>
      <c r="ALC262" s="2" t="n">
        <v>25</v>
      </c>
      <c r="ALD262" s="2" t="n">
        <v>4175</v>
      </c>
      <c r="ALE262" s="2" t="n">
        <v>761.8</v>
      </c>
      <c r="ALF262" s="2" t="s">
        <v>22</v>
      </c>
      <c r="ALG262" s="2" t="s">
        <v>22</v>
      </c>
      <c r="ALH262" s="2" t="s">
        <v>130</v>
      </c>
      <c r="ALL262" s="2" t="s">
        <v>21</v>
      </c>
      <c r="ALM262" s="2" t="n">
        <v>8.84</v>
      </c>
      <c r="ALN262" s="2" t="s">
        <v>81</v>
      </c>
      <c r="ALO262" s="10" t="s">
        <v>168</v>
      </c>
      <c r="ALP262" s="1" t="n">
        <f aca="false">ALP245+10000</f>
        <v>10000</v>
      </c>
      <c r="ALQ262" s="2" t="n">
        <v>2</v>
      </c>
      <c r="ALR262" s="2" t="n">
        <v>60</v>
      </c>
      <c r="ALS262" s="2" t="n">
        <v>9</v>
      </c>
      <c r="ALT262" s="2" t="n">
        <v>25</v>
      </c>
      <c r="ALU262" s="2" t="n">
        <v>4175</v>
      </c>
      <c r="ALV262" s="2" t="n">
        <v>761.8</v>
      </c>
      <c r="ALW262" s="2" t="s">
        <v>22</v>
      </c>
      <c r="ALX262" s="2" t="s">
        <v>22</v>
      </c>
      <c r="ALY262" s="2" t="s">
        <v>130</v>
      </c>
      <c r="AMC262" s="2" t="s">
        <v>21</v>
      </c>
      <c r="AMD262" s="2" t="n">
        <v>8.84</v>
      </c>
      <c r="AME262" s="2" t="s">
        <v>81</v>
      </c>
      <c r="AMF262" s="10" t="s">
        <v>168</v>
      </c>
      <c r="AMG262" s="1" t="n">
        <f aca="false">AMG245+10000</f>
        <v>10000</v>
      </c>
      <c r="AMH262" s="2" t="n">
        <v>2</v>
      </c>
      <c r="AMI262" s="2" t="n">
        <v>60</v>
      </c>
      <c r="AMJ262" s="2" t="n">
        <v>9</v>
      </c>
    </row>
    <row r="263" customFormat="false" ht="36" hidden="false" customHeight="false" outlineLevel="0" collapsed="false">
      <c r="A263" s="1" t="n">
        <f aca="false">A251+10000</f>
        <v>284225</v>
      </c>
      <c r="B263" s="2" t="n">
        <v>2</v>
      </c>
      <c r="C263" s="2" t="n">
        <v>25</v>
      </c>
      <c r="D263" s="2" t="n">
        <v>9</v>
      </c>
      <c r="E263" s="2" t="n">
        <v>15</v>
      </c>
      <c r="F263" s="2" t="n">
        <v>4225</v>
      </c>
      <c r="G263" s="2" t="n">
        <v>771</v>
      </c>
      <c r="H263" s="2" t="s">
        <v>22</v>
      </c>
      <c r="I263" s="2" t="s">
        <v>22</v>
      </c>
      <c r="J263" s="2" t="s">
        <v>130</v>
      </c>
      <c r="M263" s="2" t="s">
        <v>20</v>
      </c>
      <c r="N263" s="2" t="s">
        <v>21</v>
      </c>
      <c r="O263" s="2" t="n">
        <v>8.7</v>
      </c>
      <c r="P263" s="2" t="s">
        <v>81</v>
      </c>
      <c r="Q263" s="10" t="s">
        <v>180</v>
      </c>
      <c r="R263" s="1"/>
      <c r="S263" s="2" t="n">
        <v>2</v>
      </c>
      <c r="T263" s="2" t="n">
        <v>60</v>
      </c>
      <c r="U263" s="2" t="n">
        <v>9</v>
      </c>
      <c r="V263" s="2" t="n">
        <v>25</v>
      </c>
      <c r="W263" s="2" t="n">
        <v>4225</v>
      </c>
      <c r="X263" s="2" t="n">
        <v>771</v>
      </c>
      <c r="Y263" s="2" t="s">
        <v>22</v>
      </c>
      <c r="Z263" s="2" t="s">
        <v>22</v>
      </c>
      <c r="AA263" s="2" t="s">
        <v>130</v>
      </c>
      <c r="AE263" s="2" t="s">
        <v>21</v>
      </c>
      <c r="AF263" s="2" t="n">
        <v>8.85</v>
      </c>
      <c r="AG263" s="2" t="s">
        <v>81</v>
      </c>
      <c r="AH263" s="10" t="s">
        <v>169</v>
      </c>
      <c r="AI263" s="1" t="n">
        <f aca="false">AI246+10000</f>
        <v>10000</v>
      </c>
      <c r="AJ263" s="2" t="n">
        <v>2</v>
      </c>
      <c r="AK263" s="2" t="n">
        <v>60</v>
      </c>
      <c r="AL263" s="2" t="n">
        <v>9</v>
      </c>
      <c r="AM263" s="2" t="n">
        <v>25</v>
      </c>
      <c r="AN263" s="2" t="n">
        <v>4225</v>
      </c>
      <c r="AO263" s="2" t="n">
        <v>771</v>
      </c>
      <c r="AP263" s="2" t="s">
        <v>22</v>
      </c>
      <c r="AQ263" s="2" t="s">
        <v>22</v>
      </c>
      <c r="AR263" s="2" t="s">
        <v>130</v>
      </c>
      <c r="AV263" s="2" t="s">
        <v>21</v>
      </c>
      <c r="AW263" s="2" t="n">
        <v>8.85</v>
      </c>
      <c r="AX263" s="2" t="s">
        <v>81</v>
      </c>
      <c r="AY263" s="10" t="s">
        <v>169</v>
      </c>
      <c r="AZ263" s="1" t="n">
        <f aca="false">AZ246+10000</f>
        <v>10000</v>
      </c>
      <c r="BA263" s="2" t="n">
        <v>2</v>
      </c>
      <c r="BB263" s="2" t="n">
        <v>60</v>
      </c>
      <c r="BC263" s="2" t="n">
        <v>9</v>
      </c>
      <c r="BD263" s="2" t="n">
        <v>25</v>
      </c>
      <c r="BE263" s="2" t="n">
        <v>4225</v>
      </c>
      <c r="BF263" s="2" t="n">
        <v>771</v>
      </c>
      <c r="BG263" s="2" t="s">
        <v>22</v>
      </c>
      <c r="BH263" s="2" t="s">
        <v>22</v>
      </c>
      <c r="BI263" s="2" t="s">
        <v>130</v>
      </c>
      <c r="BM263" s="2" t="s">
        <v>21</v>
      </c>
      <c r="BN263" s="2" t="n">
        <v>8.85</v>
      </c>
      <c r="BO263" s="2" t="s">
        <v>81</v>
      </c>
      <c r="BP263" s="10" t="s">
        <v>169</v>
      </c>
      <c r="BQ263" s="1" t="n">
        <f aca="false">BQ246+10000</f>
        <v>10000</v>
      </c>
      <c r="BR263" s="2" t="n">
        <v>2</v>
      </c>
      <c r="BS263" s="2" t="n">
        <v>60</v>
      </c>
      <c r="BT263" s="2" t="n">
        <v>9</v>
      </c>
      <c r="BU263" s="2" t="n">
        <v>25</v>
      </c>
      <c r="BV263" s="2" t="n">
        <v>4225</v>
      </c>
      <c r="BW263" s="2" t="n">
        <v>771</v>
      </c>
      <c r="BX263" s="2" t="s">
        <v>22</v>
      </c>
      <c r="BY263" s="2" t="s">
        <v>22</v>
      </c>
      <c r="BZ263" s="2" t="s">
        <v>130</v>
      </c>
      <c r="CD263" s="2" t="s">
        <v>21</v>
      </c>
      <c r="CE263" s="2" t="n">
        <v>8.85</v>
      </c>
      <c r="CF263" s="2" t="s">
        <v>81</v>
      </c>
      <c r="CG263" s="10" t="s">
        <v>169</v>
      </c>
      <c r="CH263" s="1" t="n">
        <f aca="false">CH246+10000</f>
        <v>10000</v>
      </c>
      <c r="CI263" s="2" t="n">
        <v>2</v>
      </c>
      <c r="CJ263" s="2" t="n">
        <v>60</v>
      </c>
      <c r="CK263" s="2" t="n">
        <v>9</v>
      </c>
      <c r="CL263" s="2" t="n">
        <v>25</v>
      </c>
      <c r="CM263" s="2" t="n">
        <v>4225</v>
      </c>
      <c r="CN263" s="2" t="n">
        <v>771</v>
      </c>
      <c r="CO263" s="2" t="s">
        <v>22</v>
      </c>
      <c r="CP263" s="2" t="s">
        <v>22</v>
      </c>
      <c r="CQ263" s="2" t="s">
        <v>130</v>
      </c>
      <c r="CU263" s="2" t="s">
        <v>21</v>
      </c>
      <c r="CV263" s="2" t="n">
        <v>8.85</v>
      </c>
      <c r="CW263" s="2" t="s">
        <v>81</v>
      </c>
      <c r="CX263" s="10" t="s">
        <v>169</v>
      </c>
      <c r="CY263" s="1" t="n">
        <f aca="false">CY246+10000</f>
        <v>10000</v>
      </c>
      <c r="CZ263" s="2" t="n">
        <v>2</v>
      </c>
      <c r="DA263" s="2" t="n">
        <v>60</v>
      </c>
      <c r="DB263" s="2" t="n">
        <v>9</v>
      </c>
      <c r="DC263" s="2" t="n">
        <v>25</v>
      </c>
      <c r="DD263" s="2" t="n">
        <v>4225</v>
      </c>
      <c r="DE263" s="2" t="n">
        <v>771</v>
      </c>
      <c r="DF263" s="2" t="s">
        <v>22</v>
      </c>
      <c r="DG263" s="2" t="s">
        <v>22</v>
      </c>
      <c r="DH263" s="2" t="s">
        <v>130</v>
      </c>
      <c r="DL263" s="2" t="s">
        <v>21</v>
      </c>
      <c r="DM263" s="2" t="n">
        <v>8.85</v>
      </c>
      <c r="DN263" s="2" t="s">
        <v>81</v>
      </c>
      <c r="DO263" s="10" t="s">
        <v>169</v>
      </c>
      <c r="DP263" s="1" t="n">
        <f aca="false">DP246+10000</f>
        <v>10000</v>
      </c>
      <c r="DQ263" s="2" t="n">
        <v>2</v>
      </c>
      <c r="DR263" s="2" t="n">
        <v>60</v>
      </c>
      <c r="DS263" s="2" t="n">
        <v>9</v>
      </c>
      <c r="DT263" s="2" t="n">
        <v>25</v>
      </c>
      <c r="DU263" s="2" t="n">
        <v>4225</v>
      </c>
      <c r="DV263" s="2" t="n">
        <v>771</v>
      </c>
      <c r="DW263" s="2" t="s">
        <v>22</v>
      </c>
      <c r="DX263" s="2" t="s">
        <v>22</v>
      </c>
      <c r="DY263" s="2" t="s">
        <v>130</v>
      </c>
      <c r="EC263" s="2" t="s">
        <v>21</v>
      </c>
      <c r="ED263" s="2" t="n">
        <v>8.85</v>
      </c>
      <c r="EE263" s="2" t="s">
        <v>81</v>
      </c>
      <c r="EF263" s="10" t="s">
        <v>169</v>
      </c>
      <c r="EG263" s="1" t="n">
        <f aca="false">EG246+10000</f>
        <v>10000</v>
      </c>
      <c r="EH263" s="2" t="n">
        <v>2</v>
      </c>
      <c r="EI263" s="2" t="n">
        <v>60</v>
      </c>
      <c r="EJ263" s="2" t="n">
        <v>9</v>
      </c>
      <c r="EK263" s="2" t="n">
        <v>25</v>
      </c>
      <c r="EL263" s="2" t="n">
        <v>4225</v>
      </c>
      <c r="EM263" s="2" t="n">
        <v>771</v>
      </c>
      <c r="EN263" s="2" t="s">
        <v>22</v>
      </c>
      <c r="EO263" s="2" t="s">
        <v>22</v>
      </c>
      <c r="EP263" s="2" t="s">
        <v>130</v>
      </c>
      <c r="ET263" s="2" t="s">
        <v>21</v>
      </c>
      <c r="EU263" s="2" t="n">
        <v>8.85</v>
      </c>
      <c r="EV263" s="2" t="s">
        <v>81</v>
      </c>
      <c r="EW263" s="10" t="s">
        <v>169</v>
      </c>
      <c r="EX263" s="1" t="n">
        <f aca="false">EX246+10000</f>
        <v>10000</v>
      </c>
      <c r="EY263" s="2" t="n">
        <v>2</v>
      </c>
      <c r="EZ263" s="2" t="n">
        <v>60</v>
      </c>
      <c r="FA263" s="2" t="n">
        <v>9</v>
      </c>
      <c r="FB263" s="2" t="n">
        <v>25</v>
      </c>
      <c r="FC263" s="2" t="n">
        <v>4225</v>
      </c>
      <c r="FD263" s="2" t="n">
        <v>771</v>
      </c>
      <c r="FE263" s="2" t="s">
        <v>22</v>
      </c>
      <c r="FF263" s="2" t="s">
        <v>22</v>
      </c>
      <c r="FG263" s="2" t="s">
        <v>130</v>
      </c>
      <c r="FK263" s="2" t="s">
        <v>21</v>
      </c>
      <c r="FL263" s="2" t="n">
        <v>8.85</v>
      </c>
      <c r="FM263" s="2" t="s">
        <v>81</v>
      </c>
      <c r="FN263" s="10" t="s">
        <v>169</v>
      </c>
      <c r="FO263" s="1" t="n">
        <f aca="false">FO246+10000</f>
        <v>10000</v>
      </c>
      <c r="FP263" s="2" t="n">
        <v>2</v>
      </c>
      <c r="FQ263" s="2" t="n">
        <v>60</v>
      </c>
      <c r="FR263" s="2" t="n">
        <v>9</v>
      </c>
      <c r="FS263" s="2" t="n">
        <v>25</v>
      </c>
      <c r="FT263" s="2" t="n">
        <v>4225</v>
      </c>
      <c r="FU263" s="2" t="n">
        <v>771</v>
      </c>
      <c r="FV263" s="2" t="s">
        <v>22</v>
      </c>
      <c r="FW263" s="2" t="s">
        <v>22</v>
      </c>
      <c r="FX263" s="2" t="s">
        <v>130</v>
      </c>
      <c r="GB263" s="2" t="s">
        <v>21</v>
      </c>
      <c r="GC263" s="2" t="n">
        <v>8.85</v>
      </c>
      <c r="GD263" s="2" t="s">
        <v>81</v>
      </c>
      <c r="GE263" s="10" t="s">
        <v>169</v>
      </c>
      <c r="GF263" s="1" t="n">
        <f aca="false">GF246+10000</f>
        <v>10000</v>
      </c>
      <c r="GG263" s="2" t="n">
        <v>2</v>
      </c>
      <c r="GH263" s="2" t="n">
        <v>60</v>
      </c>
      <c r="GI263" s="2" t="n">
        <v>9</v>
      </c>
      <c r="GJ263" s="2" t="n">
        <v>25</v>
      </c>
      <c r="GK263" s="2" t="n">
        <v>4225</v>
      </c>
      <c r="GL263" s="2" t="n">
        <v>771</v>
      </c>
      <c r="GM263" s="2" t="s">
        <v>22</v>
      </c>
      <c r="GN263" s="2" t="s">
        <v>22</v>
      </c>
      <c r="GO263" s="2" t="s">
        <v>130</v>
      </c>
      <c r="GS263" s="2" t="s">
        <v>21</v>
      </c>
      <c r="GT263" s="2" t="n">
        <v>8.85</v>
      </c>
      <c r="GU263" s="2" t="s">
        <v>81</v>
      </c>
      <c r="GV263" s="10" t="s">
        <v>169</v>
      </c>
      <c r="GW263" s="1" t="n">
        <f aca="false">GW246+10000</f>
        <v>10000</v>
      </c>
      <c r="GX263" s="2" t="n">
        <v>2</v>
      </c>
      <c r="GY263" s="2" t="n">
        <v>60</v>
      </c>
      <c r="GZ263" s="2" t="n">
        <v>9</v>
      </c>
      <c r="HA263" s="2" t="n">
        <v>25</v>
      </c>
      <c r="HB263" s="2" t="n">
        <v>4225</v>
      </c>
      <c r="HC263" s="2" t="n">
        <v>771</v>
      </c>
      <c r="HD263" s="2" t="s">
        <v>22</v>
      </c>
      <c r="HE263" s="2" t="s">
        <v>22</v>
      </c>
      <c r="HF263" s="2" t="s">
        <v>130</v>
      </c>
      <c r="HJ263" s="2" t="s">
        <v>21</v>
      </c>
      <c r="HK263" s="2" t="n">
        <v>8.85</v>
      </c>
      <c r="HL263" s="2" t="s">
        <v>81</v>
      </c>
      <c r="HM263" s="10" t="s">
        <v>169</v>
      </c>
      <c r="HN263" s="1" t="n">
        <f aca="false">HN246+10000</f>
        <v>10000</v>
      </c>
      <c r="HO263" s="2" t="n">
        <v>2</v>
      </c>
      <c r="HP263" s="2" t="n">
        <v>60</v>
      </c>
      <c r="HQ263" s="2" t="n">
        <v>9</v>
      </c>
      <c r="HR263" s="2" t="n">
        <v>25</v>
      </c>
      <c r="HS263" s="2" t="n">
        <v>4225</v>
      </c>
      <c r="HT263" s="2" t="n">
        <v>771</v>
      </c>
      <c r="HU263" s="2" t="s">
        <v>22</v>
      </c>
      <c r="HV263" s="2" t="s">
        <v>22</v>
      </c>
      <c r="HW263" s="2" t="s">
        <v>130</v>
      </c>
      <c r="IA263" s="2" t="s">
        <v>21</v>
      </c>
      <c r="IB263" s="2" t="n">
        <v>8.85</v>
      </c>
      <c r="IC263" s="2" t="s">
        <v>81</v>
      </c>
      <c r="ID263" s="10" t="s">
        <v>169</v>
      </c>
      <c r="IE263" s="1" t="n">
        <f aca="false">IE246+10000</f>
        <v>10000</v>
      </c>
      <c r="IF263" s="2" t="n">
        <v>2</v>
      </c>
      <c r="IG263" s="2" t="n">
        <v>60</v>
      </c>
      <c r="IH263" s="2" t="n">
        <v>9</v>
      </c>
      <c r="II263" s="2" t="n">
        <v>25</v>
      </c>
      <c r="IJ263" s="2" t="n">
        <v>4225</v>
      </c>
      <c r="IK263" s="2" t="n">
        <v>771</v>
      </c>
      <c r="IL263" s="2" t="s">
        <v>22</v>
      </c>
      <c r="IM263" s="2" t="s">
        <v>22</v>
      </c>
      <c r="IN263" s="2" t="s">
        <v>130</v>
      </c>
      <c r="IR263" s="2" t="s">
        <v>21</v>
      </c>
      <c r="IS263" s="2" t="n">
        <v>8.85</v>
      </c>
      <c r="IT263" s="2" t="s">
        <v>81</v>
      </c>
      <c r="IU263" s="10" t="s">
        <v>169</v>
      </c>
      <c r="IV263" s="1" t="n">
        <f aca="false">IV246+10000</f>
        <v>10000</v>
      </c>
      <c r="IW263" s="2" t="n">
        <v>2</v>
      </c>
      <c r="IX263" s="2" t="n">
        <v>60</v>
      </c>
      <c r="IY263" s="2" t="n">
        <v>9</v>
      </c>
      <c r="IZ263" s="2" t="n">
        <v>25</v>
      </c>
      <c r="JA263" s="2" t="n">
        <v>4225</v>
      </c>
      <c r="JB263" s="2" t="n">
        <v>771</v>
      </c>
      <c r="JC263" s="2" t="s">
        <v>22</v>
      </c>
      <c r="JD263" s="2" t="s">
        <v>22</v>
      </c>
      <c r="JE263" s="2" t="s">
        <v>130</v>
      </c>
      <c r="JI263" s="2" t="s">
        <v>21</v>
      </c>
      <c r="JJ263" s="2" t="n">
        <v>8.85</v>
      </c>
      <c r="JK263" s="2" t="s">
        <v>81</v>
      </c>
      <c r="JL263" s="10" t="s">
        <v>169</v>
      </c>
      <c r="JM263" s="1" t="n">
        <f aca="false">JM246+10000</f>
        <v>10000</v>
      </c>
      <c r="JN263" s="2" t="n">
        <v>2</v>
      </c>
      <c r="JO263" s="2" t="n">
        <v>60</v>
      </c>
      <c r="JP263" s="2" t="n">
        <v>9</v>
      </c>
      <c r="JQ263" s="2" t="n">
        <v>25</v>
      </c>
      <c r="JR263" s="2" t="n">
        <v>4225</v>
      </c>
      <c r="JS263" s="2" t="n">
        <v>771</v>
      </c>
      <c r="JT263" s="2" t="s">
        <v>22</v>
      </c>
      <c r="JU263" s="2" t="s">
        <v>22</v>
      </c>
      <c r="JV263" s="2" t="s">
        <v>130</v>
      </c>
      <c r="JZ263" s="2" t="s">
        <v>21</v>
      </c>
      <c r="KA263" s="2" t="n">
        <v>8.85</v>
      </c>
      <c r="KB263" s="2" t="s">
        <v>81</v>
      </c>
      <c r="KC263" s="10" t="s">
        <v>169</v>
      </c>
      <c r="KD263" s="1" t="n">
        <f aca="false">KD246+10000</f>
        <v>10000</v>
      </c>
      <c r="KE263" s="2" t="n">
        <v>2</v>
      </c>
      <c r="KF263" s="2" t="n">
        <v>60</v>
      </c>
      <c r="KG263" s="2" t="n">
        <v>9</v>
      </c>
      <c r="KH263" s="2" t="n">
        <v>25</v>
      </c>
      <c r="KI263" s="2" t="n">
        <v>4225</v>
      </c>
      <c r="KJ263" s="2" t="n">
        <v>771</v>
      </c>
      <c r="KK263" s="2" t="s">
        <v>22</v>
      </c>
      <c r="KL263" s="2" t="s">
        <v>22</v>
      </c>
      <c r="KM263" s="2" t="s">
        <v>130</v>
      </c>
      <c r="KQ263" s="2" t="s">
        <v>21</v>
      </c>
      <c r="KR263" s="2" t="n">
        <v>8.85</v>
      </c>
      <c r="KS263" s="2" t="s">
        <v>81</v>
      </c>
      <c r="KT263" s="10" t="s">
        <v>169</v>
      </c>
      <c r="KU263" s="1" t="n">
        <f aca="false">KU246+10000</f>
        <v>10000</v>
      </c>
      <c r="KV263" s="2" t="n">
        <v>2</v>
      </c>
      <c r="KW263" s="2" t="n">
        <v>60</v>
      </c>
      <c r="KX263" s="2" t="n">
        <v>9</v>
      </c>
      <c r="KY263" s="2" t="n">
        <v>25</v>
      </c>
      <c r="KZ263" s="2" t="n">
        <v>4225</v>
      </c>
      <c r="LA263" s="2" t="n">
        <v>771</v>
      </c>
      <c r="LB263" s="2" t="s">
        <v>22</v>
      </c>
      <c r="LC263" s="2" t="s">
        <v>22</v>
      </c>
      <c r="LD263" s="2" t="s">
        <v>130</v>
      </c>
      <c r="LH263" s="2" t="s">
        <v>21</v>
      </c>
      <c r="LI263" s="2" t="n">
        <v>8.85</v>
      </c>
      <c r="LJ263" s="2" t="s">
        <v>81</v>
      </c>
      <c r="LK263" s="10" t="s">
        <v>169</v>
      </c>
      <c r="LL263" s="1" t="n">
        <f aca="false">LL246+10000</f>
        <v>10000</v>
      </c>
      <c r="LM263" s="2" t="n">
        <v>2</v>
      </c>
      <c r="LN263" s="2" t="n">
        <v>60</v>
      </c>
      <c r="LO263" s="2" t="n">
        <v>9</v>
      </c>
      <c r="LP263" s="2" t="n">
        <v>25</v>
      </c>
      <c r="LQ263" s="2" t="n">
        <v>4225</v>
      </c>
      <c r="LR263" s="2" t="n">
        <v>771</v>
      </c>
      <c r="LS263" s="2" t="s">
        <v>22</v>
      </c>
      <c r="LT263" s="2" t="s">
        <v>22</v>
      </c>
      <c r="LU263" s="2" t="s">
        <v>130</v>
      </c>
      <c r="LY263" s="2" t="s">
        <v>21</v>
      </c>
      <c r="LZ263" s="2" t="n">
        <v>8.85</v>
      </c>
      <c r="MA263" s="2" t="s">
        <v>81</v>
      </c>
      <c r="MB263" s="10" t="s">
        <v>169</v>
      </c>
      <c r="MC263" s="1" t="n">
        <f aca="false">MC246+10000</f>
        <v>10000</v>
      </c>
      <c r="MD263" s="2" t="n">
        <v>2</v>
      </c>
      <c r="ME263" s="2" t="n">
        <v>60</v>
      </c>
      <c r="MF263" s="2" t="n">
        <v>9</v>
      </c>
      <c r="MG263" s="2" t="n">
        <v>25</v>
      </c>
      <c r="MH263" s="2" t="n">
        <v>4225</v>
      </c>
      <c r="MI263" s="2" t="n">
        <v>771</v>
      </c>
      <c r="MJ263" s="2" t="s">
        <v>22</v>
      </c>
      <c r="MK263" s="2" t="s">
        <v>22</v>
      </c>
      <c r="ML263" s="2" t="s">
        <v>130</v>
      </c>
      <c r="MP263" s="2" t="s">
        <v>21</v>
      </c>
      <c r="MQ263" s="2" t="n">
        <v>8.85</v>
      </c>
      <c r="MR263" s="2" t="s">
        <v>81</v>
      </c>
      <c r="MS263" s="10" t="s">
        <v>169</v>
      </c>
      <c r="MT263" s="1" t="n">
        <f aca="false">MT246+10000</f>
        <v>10000</v>
      </c>
      <c r="MU263" s="2" t="n">
        <v>2</v>
      </c>
      <c r="MV263" s="2" t="n">
        <v>60</v>
      </c>
      <c r="MW263" s="2" t="n">
        <v>9</v>
      </c>
      <c r="MX263" s="2" t="n">
        <v>25</v>
      </c>
      <c r="MY263" s="2" t="n">
        <v>4225</v>
      </c>
      <c r="MZ263" s="2" t="n">
        <v>771</v>
      </c>
      <c r="NA263" s="2" t="s">
        <v>22</v>
      </c>
      <c r="NB263" s="2" t="s">
        <v>22</v>
      </c>
      <c r="NC263" s="2" t="s">
        <v>130</v>
      </c>
      <c r="NG263" s="2" t="s">
        <v>21</v>
      </c>
      <c r="NH263" s="2" t="n">
        <v>8.85</v>
      </c>
      <c r="NI263" s="2" t="s">
        <v>81</v>
      </c>
      <c r="NJ263" s="10" t="s">
        <v>169</v>
      </c>
      <c r="NK263" s="1" t="n">
        <f aca="false">NK246+10000</f>
        <v>10000</v>
      </c>
      <c r="NL263" s="2" t="n">
        <v>2</v>
      </c>
      <c r="NM263" s="2" t="n">
        <v>60</v>
      </c>
      <c r="NN263" s="2" t="n">
        <v>9</v>
      </c>
      <c r="NO263" s="2" t="n">
        <v>25</v>
      </c>
      <c r="NP263" s="2" t="n">
        <v>4225</v>
      </c>
      <c r="NQ263" s="2" t="n">
        <v>771</v>
      </c>
      <c r="NR263" s="2" t="s">
        <v>22</v>
      </c>
      <c r="NS263" s="2" t="s">
        <v>22</v>
      </c>
      <c r="NT263" s="2" t="s">
        <v>130</v>
      </c>
      <c r="NX263" s="2" t="s">
        <v>21</v>
      </c>
      <c r="NY263" s="2" t="n">
        <v>8.85</v>
      </c>
      <c r="NZ263" s="2" t="s">
        <v>81</v>
      </c>
      <c r="OA263" s="10" t="s">
        <v>169</v>
      </c>
      <c r="OB263" s="1" t="n">
        <f aca="false">OB246+10000</f>
        <v>10000</v>
      </c>
      <c r="OC263" s="2" t="n">
        <v>2</v>
      </c>
      <c r="OD263" s="2" t="n">
        <v>60</v>
      </c>
      <c r="OE263" s="2" t="n">
        <v>9</v>
      </c>
      <c r="OF263" s="2" t="n">
        <v>25</v>
      </c>
      <c r="OG263" s="2" t="n">
        <v>4225</v>
      </c>
      <c r="OH263" s="2" t="n">
        <v>771</v>
      </c>
      <c r="OI263" s="2" t="s">
        <v>22</v>
      </c>
      <c r="OJ263" s="2" t="s">
        <v>22</v>
      </c>
      <c r="OK263" s="2" t="s">
        <v>130</v>
      </c>
      <c r="OO263" s="2" t="s">
        <v>21</v>
      </c>
      <c r="OP263" s="2" t="n">
        <v>8.85</v>
      </c>
      <c r="OQ263" s="2" t="s">
        <v>81</v>
      </c>
      <c r="OR263" s="10" t="s">
        <v>169</v>
      </c>
      <c r="OS263" s="1" t="n">
        <f aca="false">OS246+10000</f>
        <v>10000</v>
      </c>
      <c r="OT263" s="2" t="n">
        <v>2</v>
      </c>
      <c r="OU263" s="2" t="n">
        <v>60</v>
      </c>
      <c r="OV263" s="2" t="n">
        <v>9</v>
      </c>
      <c r="OW263" s="2" t="n">
        <v>25</v>
      </c>
      <c r="OX263" s="2" t="n">
        <v>4225</v>
      </c>
      <c r="OY263" s="2" t="n">
        <v>771</v>
      </c>
      <c r="OZ263" s="2" t="s">
        <v>22</v>
      </c>
      <c r="PA263" s="2" t="s">
        <v>22</v>
      </c>
      <c r="PB263" s="2" t="s">
        <v>130</v>
      </c>
      <c r="PF263" s="2" t="s">
        <v>21</v>
      </c>
      <c r="PG263" s="2" t="n">
        <v>8.85</v>
      </c>
      <c r="PH263" s="2" t="s">
        <v>81</v>
      </c>
      <c r="PI263" s="10" t="s">
        <v>169</v>
      </c>
      <c r="PJ263" s="1" t="n">
        <f aca="false">PJ246+10000</f>
        <v>10000</v>
      </c>
      <c r="PK263" s="2" t="n">
        <v>2</v>
      </c>
      <c r="PL263" s="2" t="n">
        <v>60</v>
      </c>
      <c r="PM263" s="2" t="n">
        <v>9</v>
      </c>
      <c r="PN263" s="2" t="n">
        <v>25</v>
      </c>
      <c r="PO263" s="2" t="n">
        <v>4225</v>
      </c>
      <c r="PP263" s="2" t="n">
        <v>771</v>
      </c>
      <c r="PQ263" s="2" t="s">
        <v>22</v>
      </c>
      <c r="PR263" s="2" t="s">
        <v>22</v>
      </c>
      <c r="PS263" s="2" t="s">
        <v>130</v>
      </c>
      <c r="PW263" s="2" t="s">
        <v>21</v>
      </c>
      <c r="PX263" s="2" t="n">
        <v>8.85</v>
      </c>
      <c r="PY263" s="2" t="s">
        <v>81</v>
      </c>
      <c r="PZ263" s="10" t="s">
        <v>169</v>
      </c>
      <c r="QA263" s="1" t="n">
        <f aca="false">QA246+10000</f>
        <v>10000</v>
      </c>
      <c r="QB263" s="2" t="n">
        <v>2</v>
      </c>
      <c r="QC263" s="2" t="n">
        <v>60</v>
      </c>
      <c r="QD263" s="2" t="n">
        <v>9</v>
      </c>
      <c r="QE263" s="2" t="n">
        <v>25</v>
      </c>
      <c r="QF263" s="2" t="n">
        <v>4225</v>
      </c>
      <c r="QG263" s="2" t="n">
        <v>771</v>
      </c>
      <c r="QH263" s="2" t="s">
        <v>22</v>
      </c>
      <c r="QI263" s="2" t="s">
        <v>22</v>
      </c>
      <c r="QJ263" s="2" t="s">
        <v>130</v>
      </c>
      <c r="QN263" s="2" t="s">
        <v>21</v>
      </c>
      <c r="QO263" s="2" t="n">
        <v>8.85</v>
      </c>
      <c r="QP263" s="2" t="s">
        <v>81</v>
      </c>
      <c r="QQ263" s="10" t="s">
        <v>169</v>
      </c>
      <c r="QR263" s="1" t="n">
        <f aca="false">QR246+10000</f>
        <v>10000</v>
      </c>
      <c r="QS263" s="2" t="n">
        <v>2</v>
      </c>
      <c r="QT263" s="2" t="n">
        <v>60</v>
      </c>
      <c r="QU263" s="2" t="n">
        <v>9</v>
      </c>
      <c r="QV263" s="2" t="n">
        <v>25</v>
      </c>
      <c r="QW263" s="2" t="n">
        <v>4225</v>
      </c>
      <c r="QX263" s="2" t="n">
        <v>771</v>
      </c>
      <c r="QY263" s="2" t="s">
        <v>22</v>
      </c>
      <c r="QZ263" s="2" t="s">
        <v>22</v>
      </c>
      <c r="RA263" s="2" t="s">
        <v>130</v>
      </c>
      <c r="RE263" s="2" t="s">
        <v>21</v>
      </c>
      <c r="RF263" s="2" t="n">
        <v>8.85</v>
      </c>
      <c r="RG263" s="2" t="s">
        <v>81</v>
      </c>
      <c r="RH263" s="10" t="s">
        <v>169</v>
      </c>
      <c r="RI263" s="1" t="n">
        <f aca="false">RI246+10000</f>
        <v>10000</v>
      </c>
      <c r="RJ263" s="2" t="n">
        <v>2</v>
      </c>
      <c r="RK263" s="2" t="n">
        <v>60</v>
      </c>
      <c r="RL263" s="2" t="n">
        <v>9</v>
      </c>
      <c r="RM263" s="2" t="n">
        <v>25</v>
      </c>
      <c r="RN263" s="2" t="n">
        <v>4225</v>
      </c>
      <c r="RO263" s="2" t="n">
        <v>771</v>
      </c>
      <c r="RP263" s="2" t="s">
        <v>22</v>
      </c>
      <c r="RQ263" s="2" t="s">
        <v>22</v>
      </c>
      <c r="RR263" s="2" t="s">
        <v>130</v>
      </c>
      <c r="RV263" s="2" t="s">
        <v>21</v>
      </c>
      <c r="RW263" s="2" t="n">
        <v>8.85</v>
      </c>
      <c r="RX263" s="2" t="s">
        <v>81</v>
      </c>
      <c r="RY263" s="10" t="s">
        <v>169</v>
      </c>
      <c r="RZ263" s="1" t="n">
        <f aca="false">RZ246+10000</f>
        <v>10000</v>
      </c>
      <c r="SA263" s="2" t="n">
        <v>2</v>
      </c>
      <c r="SB263" s="2" t="n">
        <v>60</v>
      </c>
      <c r="SC263" s="2" t="n">
        <v>9</v>
      </c>
      <c r="SD263" s="2" t="n">
        <v>25</v>
      </c>
      <c r="SE263" s="2" t="n">
        <v>4225</v>
      </c>
      <c r="SF263" s="2" t="n">
        <v>771</v>
      </c>
      <c r="SG263" s="2" t="s">
        <v>22</v>
      </c>
      <c r="SH263" s="2" t="s">
        <v>22</v>
      </c>
      <c r="SI263" s="2" t="s">
        <v>130</v>
      </c>
      <c r="SM263" s="2" t="s">
        <v>21</v>
      </c>
      <c r="SN263" s="2" t="n">
        <v>8.85</v>
      </c>
      <c r="SO263" s="2" t="s">
        <v>81</v>
      </c>
      <c r="SP263" s="10" t="s">
        <v>169</v>
      </c>
      <c r="SQ263" s="1" t="n">
        <f aca="false">SQ246+10000</f>
        <v>10000</v>
      </c>
      <c r="SR263" s="2" t="n">
        <v>2</v>
      </c>
      <c r="SS263" s="2" t="n">
        <v>60</v>
      </c>
      <c r="ST263" s="2" t="n">
        <v>9</v>
      </c>
      <c r="SU263" s="2" t="n">
        <v>25</v>
      </c>
      <c r="SV263" s="2" t="n">
        <v>4225</v>
      </c>
      <c r="SW263" s="2" t="n">
        <v>771</v>
      </c>
      <c r="SX263" s="2" t="s">
        <v>22</v>
      </c>
      <c r="SY263" s="2" t="s">
        <v>22</v>
      </c>
      <c r="SZ263" s="2" t="s">
        <v>130</v>
      </c>
      <c r="TD263" s="2" t="s">
        <v>21</v>
      </c>
      <c r="TE263" s="2" t="n">
        <v>8.85</v>
      </c>
      <c r="TF263" s="2" t="s">
        <v>81</v>
      </c>
      <c r="TG263" s="10" t="s">
        <v>169</v>
      </c>
      <c r="TH263" s="1" t="n">
        <f aca="false">TH246+10000</f>
        <v>10000</v>
      </c>
      <c r="TI263" s="2" t="n">
        <v>2</v>
      </c>
      <c r="TJ263" s="2" t="n">
        <v>60</v>
      </c>
      <c r="TK263" s="2" t="n">
        <v>9</v>
      </c>
      <c r="TL263" s="2" t="n">
        <v>25</v>
      </c>
      <c r="TM263" s="2" t="n">
        <v>4225</v>
      </c>
      <c r="TN263" s="2" t="n">
        <v>771</v>
      </c>
      <c r="TO263" s="2" t="s">
        <v>22</v>
      </c>
      <c r="TP263" s="2" t="s">
        <v>22</v>
      </c>
      <c r="TQ263" s="2" t="s">
        <v>130</v>
      </c>
      <c r="TU263" s="2" t="s">
        <v>21</v>
      </c>
      <c r="TV263" s="2" t="n">
        <v>8.85</v>
      </c>
      <c r="TW263" s="2" t="s">
        <v>81</v>
      </c>
      <c r="TX263" s="10" t="s">
        <v>169</v>
      </c>
      <c r="TY263" s="1" t="n">
        <f aca="false">TY246+10000</f>
        <v>10000</v>
      </c>
      <c r="TZ263" s="2" t="n">
        <v>2</v>
      </c>
      <c r="UA263" s="2" t="n">
        <v>60</v>
      </c>
      <c r="UB263" s="2" t="n">
        <v>9</v>
      </c>
      <c r="UC263" s="2" t="n">
        <v>25</v>
      </c>
      <c r="UD263" s="2" t="n">
        <v>4225</v>
      </c>
      <c r="UE263" s="2" t="n">
        <v>771</v>
      </c>
      <c r="UF263" s="2" t="s">
        <v>22</v>
      </c>
      <c r="UG263" s="2" t="s">
        <v>22</v>
      </c>
      <c r="UH263" s="2" t="s">
        <v>130</v>
      </c>
      <c r="UL263" s="2" t="s">
        <v>21</v>
      </c>
      <c r="UM263" s="2" t="n">
        <v>8.85</v>
      </c>
      <c r="UN263" s="2" t="s">
        <v>81</v>
      </c>
      <c r="UO263" s="10" t="s">
        <v>169</v>
      </c>
      <c r="UP263" s="1" t="n">
        <f aca="false">UP246+10000</f>
        <v>10000</v>
      </c>
      <c r="UQ263" s="2" t="n">
        <v>2</v>
      </c>
      <c r="UR263" s="2" t="n">
        <v>60</v>
      </c>
      <c r="US263" s="2" t="n">
        <v>9</v>
      </c>
      <c r="UT263" s="2" t="n">
        <v>25</v>
      </c>
      <c r="UU263" s="2" t="n">
        <v>4225</v>
      </c>
      <c r="UV263" s="2" t="n">
        <v>771</v>
      </c>
      <c r="UW263" s="2" t="s">
        <v>22</v>
      </c>
      <c r="UX263" s="2" t="s">
        <v>22</v>
      </c>
      <c r="UY263" s="2" t="s">
        <v>130</v>
      </c>
      <c r="VC263" s="2" t="s">
        <v>21</v>
      </c>
      <c r="VD263" s="2" t="n">
        <v>8.85</v>
      </c>
      <c r="VE263" s="2" t="s">
        <v>81</v>
      </c>
      <c r="VF263" s="10" t="s">
        <v>169</v>
      </c>
      <c r="VG263" s="1" t="n">
        <f aca="false">VG246+10000</f>
        <v>10000</v>
      </c>
      <c r="VH263" s="2" t="n">
        <v>2</v>
      </c>
      <c r="VI263" s="2" t="n">
        <v>60</v>
      </c>
      <c r="VJ263" s="2" t="n">
        <v>9</v>
      </c>
      <c r="VK263" s="2" t="n">
        <v>25</v>
      </c>
      <c r="VL263" s="2" t="n">
        <v>4225</v>
      </c>
      <c r="VM263" s="2" t="n">
        <v>771</v>
      </c>
      <c r="VN263" s="2" t="s">
        <v>22</v>
      </c>
      <c r="VO263" s="2" t="s">
        <v>22</v>
      </c>
      <c r="VP263" s="2" t="s">
        <v>130</v>
      </c>
      <c r="VT263" s="2" t="s">
        <v>21</v>
      </c>
      <c r="VU263" s="2" t="n">
        <v>8.85</v>
      </c>
      <c r="VV263" s="2" t="s">
        <v>81</v>
      </c>
      <c r="VW263" s="10" t="s">
        <v>169</v>
      </c>
      <c r="VX263" s="1" t="n">
        <f aca="false">VX246+10000</f>
        <v>10000</v>
      </c>
      <c r="VY263" s="2" t="n">
        <v>2</v>
      </c>
      <c r="VZ263" s="2" t="n">
        <v>60</v>
      </c>
      <c r="WA263" s="2" t="n">
        <v>9</v>
      </c>
      <c r="WB263" s="2" t="n">
        <v>25</v>
      </c>
      <c r="WC263" s="2" t="n">
        <v>4225</v>
      </c>
      <c r="WD263" s="2" t="n">
        <v>771</v>
      </c>
      <c r="WE263" s="2" t="s">
        <v>22</v>
      </c>
      <c r="WF263" s="2" t="s">
        <v>22</v>
      </c>
      <c r="WG263" s="2" t="s">
        <v>130</v>
      </c>
      <c r="WK263" s="2" t="s">
        <v>21</v>
      </c>
      <c r="WL263" s="2" t="n">
        <v>8.85</v>
      </c>
      <c r="WM263" s="2" t="s">
        <v>81</v>
      </c>
      <c r="WN263" s="10" t="s">
        <v>169</v>
      </c>
      <c r="WO263" s="1" t="n">
        <f aca="false">WO246+10000</f>
        <v>10000</v>
      </c>
      <c r="WP263" s="2" t="n">
        <v>2</v>
      </c>
      <c r="WQ263" s="2" t="n">
        <v>60</v>
      </c>
      <c r="WR263" s="2" t="n">
        <v>9</v>
      </c>
      <c r="WS263" s="2" t="n">
        <v>25</v>
      </c>
      <c r="WT263" s="2" t="n">
        <v>4225</v>
      </c>
      <c r="WU263" s="2" t="n">
        <v>771</v>
      </c>
      <c r="WV263" s="2" t="s">
        <v>22</v>
      </c>
      <c r="WW263" s="2" t="s">
        <v>22</v>
      </c>
      <c r="WX263" s="2" t="s">
        <v>130</v>
      </c>
      <c r="XB263" s="2" t="s">
        <v>21</v>
      </c>
      <c r="XC263" s="2" t="n">
        <v>8.85</v>
      </c>
      <c r="XD263" s="2" t="s">
        <v>81</v>
      </c>
      <c r="XE263" s="10" t="s">
        <v>169</v>
      </c>
      <c r="XF263" s="1" t="n">
        <f aca="false">XF246+10000</f>
        <v>10000</v>
      </c>
      <c r="XG263" s="2" t="n">
        <v>2</v>
      </c>
      <c r="XH263" s="2" t="n">
        <v>60</v>
      </c>
      <c r="XI263" s="2" t="n">
        <v>9</v>
      </c>
      <c r="XJ263" s="2" t="n">
        <v>25</v>
      </c>
      <c r="XK263" s="2" t="n">
        <v>4225</v>
      </c>
      <c r="XL263" s="2" t="n">
        <v>771</v>
      </c>
      <c r="XM263" s="2" t="s">
        <v>22</v>
      </c>
      <c r="XN263" s="2" t="s">
        <v>22</v>
      </c>
      <c r="XO263" s="2" t="s">
        <v>130</v>
      </c>
      <c r="XS263" s="2" t="s">
        <v>21</v>
      </c>
      <c r="XT263" s="2" t="n">
        <v>8.85</v>
      </c>
      <c r="XU263" s="2" t="s">
        <v>81</v>
      </c>
      <c r="XV263" s="10" t="s">
        <v>169</v>
      </c>
      <c r="XW263" s="1" t="n">
        <f aca="false">XW246+10000</f>
        <v>10000</v>
      </c>
      <c r="XX263" s="2" t="n">
        <v>2</v>
      </c>
      <c r="XY263" s="2" t="n">
        <v>60</v>
      </c>
      <c r="XZ263" s="2" t="n">
        <v>9</v>
      </c>
      <c r="YA263" s="2" t="n">
        <v>25</v>
      </c>
      <c r="YB263" s="2" t="n">
        <v>4225</v>
      </c>
      <c r="YC263" s="2" t="n">
        <v>771</v>
      </c>
      <c r="YD263" s="2" t="s">
        <v>22</v>
      </c>
      <c r="YE263" s="2" t="s">
        <v>22</v>
      </c>
      <c r="YF263" s="2" t="s">
        <v>130</v>
      </c>
      <c r="YJ263" s="2" t="s">
        <v>21</v>
      </c>
      <c r="YK263" s="2" t="n">
        <v>8.85</v>
      </c>
      <c r="YL263" s="2" t="s">
        <v>81</v>
      </c>
      <c r="YM263" s="10" t="s">
        <v>169</v>
      </c>
      <c r="YN263" s="1" t="n">
        <f aca="false">YN246+10000</f>
        <v>10000</v>
      </c>
      <c r="YO263" s="2" t="n">
        <v>2</v>
      </c>
      <c r="YP263" s="2" t="n">
        <v>60</v>
      </c>
      <c r="YQ263" s="2" t="n">
        <v>9</v>
      </c>
      <c r="YR263" s="2" t="n">
        <v>25</v>
      </c>
      <c r="YS263" s="2" t="n">
        <v>4225</v>
      </c>
      <c r="YT263" s="2" t="n">
        <v>771</v>
      </c>
      <c r="YU263" s="2" t="s">
        <v>22</v>
      </c>
      <c r="YV263" s="2" t="s">
        <v>22</v>
      </c>
      <c r="YW263" s="2" t="s">
        <v>130</v>
      </c>
      <c r="ZA263" s="2" t="s">
        <v>21</v>
      </c>
      <c r="ZB263" s="2" t="n">
        <v>8.85</v>
      </c>
      <c r="ZC263" s="2" t="s">
        <v>81</v>
      </c>
      <c r="ZD263" s="10" t="s">
        <v>169</v>
      </c>
      <c r="ZE263" s="1" t="n">
        <f aca="false">ZE246+10000</f>
        <v>10000</v>
      </c>
      <c r="ZF263" s="2" t="n">
        <v>2</v>
      </c>
      <c r="ZG263" s="2" t="n">
        <v>60</v>
      </c>
      <c r="ZH263" s="2" t="n">
        <v>9</v>
      </c>
      <c r="ZI263" s="2" t="n">
        <v>25</v>
      </c>
      <c r="ZJ263" s="2" t="n">
        <v>4225</v>
      </c>
      <c r="ZK263" s="2" t="n">
        <v>771</v>
      </c>
      <c r="ZL263" s="2" t="s">
        <v>22</v>
      </c>
      <c r="ZM263" s="2" t="s">
        <v>22</v>
      </c>
      <c r="ZN263" s="2" t="s">
        <v>130</v>
      </c>
      <c r="ZR263" s="2" t="s">
        <v>21</v>
      </c>
      <c r="ZS263" s="2" t="n">
        <v>8.85</v>
      </c>
      <c r="ZT263" s="2" t="s">
        <v>81</v>
      </c>
      <c r="ZU263" s="10" t="s">
        <v>169</v>
      </c>
      <c r="ZV263" s="1" t="n">
        <f aca="false">ZV246+10000</f>
        <v>10000</v>
      </c>
      <c r="ZW263" s="2" t="n">
        <v>2</v>
      </c>
      <c r="ZX263" s="2" t="n">
        <v>60</v>
      </c>
      <c r="ZY263" s="2" t="n">
        <v>9</v>
      </c>
      <c r="ZZ263" s="2" t="n">
        <v>25</v>
      </c>
      <c r="AAA263" s="2" t="n">
        <v>4225</v>
      </c>
      <c r="AAB263" s="2" t="n">
        <v>771</v>
      </c>
      <c r="AAC263" s="2" t="s">
        <v>22</v>
      </c>
      <c r="AAD263" s="2" t="s">
        <v>22</v>
      </c>
      <c r="AAE263" s="2" t="s">
        <v>130</v>
      </c>
      <c r="AAI263" s="2" t="s">
        <v>21</v>
      </c>
      <c r="AAJ263" s="2" t="n">
        <v>8.85</v>
      </c>
      <c r="AAK263" s="2" t="s">
        <v>81</v>
      </c>
      <c r="AAL263" s="10" t="s">
        <v>169</v>
      </c>
      <c r="AAM263" s="1" t="n">
        <f aca="false">AAM246+10000</f>
        <v>10000</v>
      </c>
      <c r="AAN263" s="2" t="n">
        <v>2</v>
      </c>
      <c r="AAO263" s="2" t="n">
        <v>60</v>
      </c>
      <c r="AAP263" s="2" t="n">
        <v>9</v>
      </c>
      <c r="AAQ263" s="2" t="n">
        <v>25</v>
      </c>
      <c r="AAR263" s="2" t="n">
        <v>4225</v>
      </c>
      <c r="AAS263" s="2" t="n">
        <v>771</v>
      </c>
      <c r="AAT263" s="2" t="s">
        <v>22</v>
      </c>
      <c r="AAU263" s="2" t="s">
        <v>22</v>
      </c>
      <c r="AAV263" s="2" t="s">
        <v>130</v>
      </c>
      <c r="AAZ263" s="2" t="s">
        <v>21</v>
      </c>
      <c r="ABA263" s="2" t="n">
        <v>8.85</v>
      </c>
      <c r="ABB263" s="2" t="s">
        <v>81</v>
      </c>
      <c r="ABC263" s="10" t="s">
        <v>169</v>
      </c>
      <c r="ABD263" s="1" t="n">
        <f aca="false">ABD246+10000</f>
        <v>10000</v>
      </c>
      <c r="ABE263" s="2" t="n">
        <v>2</v>
      </c>
      <c r="ABF263" s="2" t="n">
        <v>60</v>
      </c>
      <c r="ABG263" s="2" t="n">
        <v>9</v>
      </c>
      <c r="ABH263" s="2" t="n">
        <v>25</v>
      </c>
      <c r="ABI263" s="2" t="n">
        <v>4225</v>
      </c>
      <c r="ABJ263" s="2" t="n">
        <v>771</v>
      </c>
      <c r="ABK263" s="2" t="s">
        <v>22</v>
      </c>
      <c r="ABL263" s="2" t="s">
        <v>22</v>
      </c>
      <c r="ABM263" s="2" t="s">
        <v>130</v>
      </c>
      <c r="ABQ263" s="2" t="s">
        <v>21</v>
      </c>
      <c r="ABR263" s="2" t="n">
        <v>8.85</v>
      </c>
      <c r="ABS263" s="2" t="s">
        <v>81</v>
      </c>
      <c r="ABT263" s="10" t="s">
        <v>169</v>
      </c>
      <c r="ABU263" s="1" t="n">
        <f aca="false">ABU246+10000</f>
        <v>10000</v>
      </c>
      <c r="ABV263" s="2" t="n">
        <v>2</v>
      </c>
      <c r="ABW263" s="2" t="n">
        <v>60</v>
      </c>
      <c r="ABX263" s="2" t="n">
        <v>9</v>
      </c>
      <c r="ABY263" s="2" t="n">
        <v>25</v>
      </c>
      <c r="ABZ263" s="2" t="n">
        <v>4225</v>
      </c>
      <c r="ACA263" s="2" t="n">
        <v>771</v>
      </c>
      <c r="ACB263" s="2" t="s">
        <v>22</v>
      </c>
      <c r="ACC263" s="2" t="s">
        <v>22</v>
      </c>
      <c r="ACD263" s="2" t="s">
        <v>130</v>
      </c>
      <c r="ACH263" s="2" t="s">
        <v>21</v>
      </c>
      <c r="ACI263" s="2" t="n">
        <v>8.85</v>
      </c>
      <c r="ACJ263" s="2" t="s">
        <v>81</v>
      </c>
      <c r="ACK263" s="10" t="s">
        <v>169</v>
      </c>
      <c r="ACL263" s="1" t="n">
        <f aca="false">ACL246+10000</f>
        <v>10000</v>
      </c>
      <c r="ACM263" s="2" t="n">
        <v>2</v>
      </c>
      <c r="ACN263" s="2" t="n">
        <v>60</v>
      </c>
      <c r="ACO263" s="2" t="n">
        <v>9</v>
      </c>
      <c r="ACP263" s="2" t="n">
        <v>25</v>
      </c>
      <c r="ACQ263" s="2" t="n">
        <v>4225</v>
      </c>
      <c r="ACR263" s="2" t="n">
        <v>771</v>
      </c>
      <c r="ACS263" s="2" t="s">
        <v>22</v>
      </c>
      <c r="ACT263" s="2" t="s">
        <v>22</v>
      </c>
      <c r="ACU263" s="2" t="s">
        <v>130</v>
      </c>
      <c r="ACY263" s="2" t="s">
        <v>21</v>
      </c>
      <c r="ACZ263" s="2" t="n">
        <v>8.85</v>
      </c>
      <c r="ADA263" s="2" t="s">
        <v>81</v>
      </c>
      <c r="ADB263" s="10" t="s">
        <v>169</v>
      </c>
      <c r="ADC263" s="1" t="n">
        <f aca="false">ADC246+10000</f>
        <v>10000</v>
      </c>
      <c r="ADD263" s="2" t="n">
        <v>2</v>
      </c>
      <c r="ADE263" s="2" t="n">
        <v>60</v>
      </c>
      <c r="ADF263" s="2" t="n">
        <v>9</v>
      </c>
      <c r="ADG263" s="2" t="n">
        <v>25</v>
      </c>
      <c r="ADH263" s="2" t="n">
        <v>4225</v>
      </c>
      <c r="ADI263" s="2" t="n">
        <v>771</v>
      </c>
      <c r="ADJ263" s="2" t="s">
        <v>22</v>
      </c>
      <c r="ADK263" s="2" t="s">
        <v>22</v>
      </c>
      <c r="ADL263" s="2" t="s">
        <v>130</v>
      </c>
      <c r="ADP263" s="2" t="s">
        <v>21</v>
      </c>
      <c r="ADQ263" s="2" t="n">
        <v>8.85</v>
      </c>
      <c r="ADR263" s="2" t="s">
        <v>81</v>
      </c>
      <c r="ADS263" s="10" t="s">
        <v>169</v>
      </c>
      <c r="ADT263" s="1" t="n">
        <f aca="false">ADT246+10000</f>
        <v>10000</v>
      </c>
      <c r="ADU263" s="2" t="n">
        <v>2</v>
      </c>
      <c r="ADV263" s="2" t="n">
        <v>60</v>
      </c>
      <c r="ADW263" s="2" t="n">
        <v>9</v>
      </c>
      <c r="ADX263" s="2" t="n">
        <v>25</v>
      </c>
      <c r="ADY263" s="2" t="n">
        <v>4225</v>
      </c>
      <c r="ADZ263" s="2" t="n">
        <v>771</v>
      </c>
      <c r="AEA263" s="2" t="s">
        <v>22</v>
      </c>
      <c r="AEB263" s="2" t="s">
        <v>22</v>
      </c>
      <c r="AEC263" s="2" t="s">
        <v>130</v>
      </c>
      <c r="AEG263" s="2" t="s">
        <v>21</v>
      </c>
      <c r="AEH263" s="2" t="n">
        <v>8.85</v>
      </c>
      <c r="AEI263" s="2" t="s">
        <v>81</v>
      </c>
      <c r="AEJ263" s="10" t="s">
        <v>169</v>
      </c>
      <c r="AEK263" s="1" t="n">
        <f aca="false">AEK246+10000</f>
        <v>10000</v>
      </c>
      <c r="AEL263" s="2" t="n">
        <v>2</v>
      </c>
      <c r="AEM263" s="2" t="n">
        <v>60</v>
      </c>
      <c r="AEN263" s="2" t="n">
        <v>9</v>
      </c>
      <c r="AEO263" s="2" t="n">
        <v>25</v>
      </c>
      <c r="AEP263" s="2" t="n">
        <v>4225</v>
      </c>
      <c r="AEQ263" s="2" t="n">
        <v>771</v>
      </c>
      <c r="AER263" s="2" t="s">
        <v>22</v>
      </c>
      <c r="AES263" s="2" t="s">
        <v>22</v>
      </c>
      <c r="AET263" s="2" t="s">
        <v>130</v>
      </c>
      <c r="AEX263" s="2" t="s">
        <v>21</v>
      </c>
      <c r="AEY263" s="2" t="n">
        <v>8.85</v>
      </c>
      <c r="AEZ263" s="2" t="s">
        <v>81</v>
      </c>
      <c r="AFA263" s="10" t="s">
        <v>169</v>
      </c>
      <c r="AFB263" s="1" t="n">
        <f aca="false">AFB246+10000</f>
        <v>10000</v>
      </c>
      <c r="AFC263" s="2" t="n">
        <v>2</v>
      </c>
      <c r="AFD263" s="2" t="n">
        <v>60</v>
      </c>
      <c r="AFE263" s="2" t="n">
        <v>9</v>
      </c>
      <c r="AFF263" s="2" t="n">
        <v>25</v>
      </c>
      <c r="AFG263" s="2" t="n">
        <v>4225</v>
      </c>
      <c r="AFH263" s="2" t="n">
        <v>771</v>
      </c>
      <c r="AFI263" s="2" t="s">
        <v>22</v>
      </c>
      <c r="AFJ263" s="2" t="s">
        <v>22</v>
      </c>
      <c r="AFK263" s="2" t="s">
        <v>130</v>
      </c>
      <c r="AFO263" s="2" t="s">
        <v>21</v>
      </c>
      <c r="AFP263" s="2" t="n">
        <v>8.85</v>
      </c>
      <c r="AFQ263" s="2" t="s">
        <v>81</v>
      </c>
      <c r="AFR263" s="10" t="s">
        <v>169</v>
      </c>
      <c r="AFS263" s="1" t="n">
        <f aca="false">AFS246+10000</f>
        <v>10000</v>
      </c>
      <c r="AFT263" s="2" t="n">
        <v>2</v>
      </c>
      <c r="AFU263" s="2" t="n">
        <v>60</v>
      </c>
      <c r="AFV263" s="2" t="n">
        <v>9</v>
      </c>
      <c r="AFW263" s="2" t="n">
        <v>25</v>
      </c>
      <c r="AFX263" s="2" t="n">
        <v>4225</v>
      </c>
      <c r="AFY263" s="2" t="n">
        <v>771</v>
      </c>
      <c r="AFZ263" s="2" t="s">
        <v>22</v>
      </c>
      <c r="AGA263" s="2" t="s">
        <v>22</v>
      </c>
      <c r="AGB263" s="2" t="s">
        <v>130</v>
      </c>
      <c r="AGF263" s="2" t="s">
        <v>21</v>
      </c>
      <c r="AGG263" s="2" t="n">
        <v>8.85</v>
      </c>
      <c r="AGH263" s="2" t="s">
        <v>81</v>
      </c>
      <c r="AGI263" s="10" t="s">
        <v>169</v>
      </c>
      <c r="AGJ263" s="1" t="n">
        <f aca="false">AGJ246+10000</f>
        <v>10000</v>
      </c>
      <c r="AGK263" s="2" t="n">
        <v>2</v>
      </c>
      <c r="AGL263" s="2" t="n">
        <v>60</v>
      </c>
      <c r="AGM263" s="2" t="n">
        <v>9</v>
      </c>
      <c r="AGN263" s="2" t="n">
        <v>25</v>
      </c>
      <c r="AGO263" s="2" t="n">
        <v>4225</v>
      </c>
      <c r="AGP263" s="2" t="n">
        <v>771</v>
      </c>
      <c r="AGQ263" s="2" t="s">
        <v>22</v>
      </c>
      <c r="AGR263" s="2" t="s">
        <v>22</v>
      </c>
      <c r="AGS263" s="2" t="s">
        <v>130</v>
      </c>
      <c r="AGW263" s="2" t="s">
        <v>21</v>
      </c>
      <c r="AGX263" s="2" t="n">
        <v>8.85</v>
      </c>
      <c r="AGY263" s="2" t="s">
        <v>81</v>
      </c>
      <c r="AGZ263" s="10" t="s">
        <v>169</v>
      </c>
      <c r="AHA263" s="1" t="n">
        <f aca="false">AHA246+10000</f>
        <v>10000</v>
      </c>
      <c r="AHB263" s="2" t="n">
        <v>2</v>
      </c>
      <c r="AHC263" s="2" t="n">
        <v>60</v>
      </c>
      <c r="AHD263" s="2" t="n">
        <v>9</v>
      </c>
      <c r="AHE263" s="2" t="n">
        <v>25</v>
      </c>
      <c r="AHF263" s="2" t="n">
        <v>4225</v>
      </c>
      <c r="AHG263" s="2" t="n">
        <v>771</v>
      </c>
      <c r="AHH263" s="2" t="s">
        <v>22</v>
      </c>
      <c r="AHI263" s="2" t="s">
        <v>22</v>
      </c>
      <c r="AHJ263" s="2" t="s">
        <v>130</v>
      </c>
      <c r="AHN263" s="2" t="s">
        <v>21</v>
      </c>
      <c r="AHO263" s="2" t="n">
        <v>8.85</v>
      </c>
      <c r="AHP263" s="2" t="s">
        <v>81</v>
      </c>
      <c r="AHQ263" s="10" t="s">
        <v>169</v>
      </c>
      <c r="AHR263" s="1" t="n">
        <f aca="false">AHR246+10000</f>
        <v>10000</v>
      </c>
      <c r="AHS263" s="2" t="n">
        <v>2</v>
      </c>
      <c r="AHT263" s="2" t="n">
        <v>60</v>
      </c>
      <c r="AHU263" s="2" t="n">
        <v>9</v>
      </c>
      <c r="AHV263" s="2" t="n">
        <v>25</v>
      </c>
      <c r="AHW263" s="2" t="n">
        <v>4225</v>
      </c>
      <c r="AHX263" s="2" t="n">
        <v>771</v>
      </c>
      <c r="AHY263" s="2" t="s">
        <v>22</v>
      </c>
      <c r="AHZ263" s="2" t="s">
        <v>22</v>
      </c>
      <c r="AIA263" s="2" t="s">
        <v>130</v>
      </c>
      <c r="AIE263" s="2" t="s">
        <v>21</v>
      </c>
      <c r="AIF263" s="2" t="n">
        <v>8.85</v>
      </c>
      <c r="AIG263" s="2" t="s">
        <v>81</v>
      </c>
      <c r="AIH263" s="10" t="s">
        <v>169</v>
      </c>
      <c r="AII263" s="1" t="n">
        <f aca="false">AII246+10000</f>
        <v>10000</v>
      </c>
      <c r="AIJ263" s="2" t="n">
        <v>2</v>
      </c>
      <c r="AIK263" s="2" t="n">
        <v>60</v>
      </c>
      <c r="AIL263" s="2" t="n">
        <v>9</v>
      </c>
      <c r="AIM263" s="2" t="n">
        <v>25</v>
      </c>
      <c r="AIN263" s="2" t="n">
        <v>4225</v>
      </c>
      <c r="AIO263" s="2" t="n">
        <v>771</v>
      </c>
      <c r="AIP263" s="2" t="s">
        <v>22</v>
      </c>
      <c r="AIQ263" s="2" t="s">
        <v>22</v>
      </c>
      <c r="AIR263" s="2" t="s">
        <v>130</v>
      </c>
      <c r="AIV263" s="2" t="s">
        <v>21</v>
      </c>
      <c r="AIW263" s="2" t="n">
        <v>8.85</v>
      </c>
      <c r="AIX263" s="2" t="s">
        <v>81</v>
      </c>
      <c r="AIY263" s="10" t="s">
        <v>169</v>
      </c>
      <c r="AIZ263" s="1" t="n">
        <f aca="false">AIZ246+10000</f>
        <v>10000</v>
      </c>
      <c r="AJA263" s="2" t="n">
        <v>2</v>
      </c>
      <c r="AJB263" s="2" t="n">
        <v>60</v>
      </c>
      <c r="AJC263" s="2" t="n">
        <v>9</v>
      </c>
      <c r="AJD263" s="2" t="n">
        <v>25</v>
      </c>
      <c r="AJE263" s="2" t="n">
        <v>4225</v>
      </c>
      <c r="AJF263" s="2" t="n">
        <v>771</v>
      </c>
      <c r="AJG263" s="2" t="s">
        <v>22</v>
      </c>
      <c r="AJH263" s="2" t="s">
        <v>22</v>
      </c>
      <c r="AJI263" s="2" t="s">
        <v>130</v>
      </c>
      <c r="AJM263" s="2" t="s">
        <v>21</v>
      </c>
      <c r="AJN263" s="2" t="n">
        <v>8.85</v>
      </c>
      <c r="AJO263" s="2" t="s">
        <v>81</v>
      </c>
      <c r="AJP263" s="10" t="s">
        <v>169</v>
      </c>
      <c r="AJQ263" s="1" t="n">
        <f aca="false">AJQ246+10000</f>
        <v>10000</v>
      </c>
      <c r="AJR263" s="2" t="n">
        <v>2</v>
      </c>
      <c r="AJS263" s="2" t="n">
        <v>60</v>
      </c>
      <c r="AJT263" s="2" t="n">
        <v>9</v>
      </c>
      <c r="AJU263" s="2" t="n">
        <v>25</v>
      </c>
      <c r="AJV263" s="2" t="n">
        <v>4225</v>
      </c>
      <c r="AJW263" s="2" t="n">
        <v>771</v>
      </c>
      <c r="AJX263" s="2" t="s">
        <v>22</v>
      </c>
      <c r="AJY263" s="2" t="s">
        <v>22</v>
      </c>
      <c r="AJZ263" s="2" t="s">
        <v>130</v>
      </c>
      <c r="AKD263" s="2" t="s">
        <v>21</v>
      </c>
      <c r="AKE263" s="2" t="n">
        <v>8.85</v>
      </c>
      <c r="AKF263" s="2" t="s">
        <v>81</v>
      </c>
      <c r="AKG263" s="10" t="s">
        <v>169</v>
      </c>
      <c r="AKH263" s="1" t="n">
        <f aca="false">AKH246+10000</f>
        <v>10000</v>
      </c>
      <c r="AKI263" s="2" t="n">
        <v>2</v>
      </c>
      <c r="AKJ263" s="2" t="n">
        <v>60</v>
      </c>
      <c r="AKK263" s="2" t="n">
        <v>9</v>
      </c>
      <c r="AKL263" s="2" t="n">
        <v>25</v>
      </c>
      <c r="AKM263" s="2" t="n">
        <v>4225</v>
      </c>
      <c r="AKN263" s="2" t="n">
        <v>771</v>
      </c>
      <c r="AKO263" s="2" t="s">
        <v>22</v>
      </c>
      <c r="AKP263" s="2" t="s">
        <v>22</v>
      </c>
      <c r="AKQ263" s="2" t="s">
        <v>130</v>
      </c>
      <c r="AKU263" s="2" t="s">
        <v>21</v>
      </c>
      <c r="AKV263" s="2" t="n">
        <v>8.85</v>
      </c>
      <c r="AKW263" s="2" t="s">
        <v>81</v>
      </c>
      <c r="AKX263" s="10" t="s">
        <v>169</v>
      </c>
      <c r="AKY263" s="1" t="n">
        <f aca="false">AKY246+10000</f>
        <v>10000</v>
      </c>
      <c r="AKZ263" s="2" t="n">
        <v>2</v>
      </c>
      <c r="ALA263" s="2" t="n">
        <v>60</v>
      </c>
      <c r="ALB263" s="2" t="n">
        <v>9</v>
      </c>
      <c r="ALC263" s="2" t="n">
        <v>25</v>
      </c>
      <c r="ALD263" s="2" t="n">
        <v>4225</v>
      </c>
      <c r="ALE263" s="2" t="n">
        <v>771</v>
      </c>
      <c r="ALF263" s="2" t="s">
        <v>22</v>
      </c>
      <c r="ALG263" s="2" t="s">
        <v>22</v>
      </c>
      <c r="ALH263" s="2" t="s">
        <v>130</v>
      </c>
      <c r="ALL263" s="2" t="s">
        <v>21</v>
      </c>
      <c r="ALM263" s="2" t="n">
        <v>8.85</v>
      </c>
      <c r="ALN263" s="2" t="s">
        <v>81</v>
      </c>
      <c r="ALO263" s="10" t="s">
        <v>169</v>
      </c>
      <c r="ALP263" s="1" t="n">
        <f aca="false">ALP246+10000</f>
        <v>10000</v>
      </c>
      <c r="ALQ263" s="2" t="n">
        <v>2</v>
      </c>
      <c r="ALR263" s="2" t="n">
        <v>60</v>
      </c>
      <c r="ALS263" s="2" t="n">
        <v>9</v>
      </c>
      <c r="ALT263" s="2" t="n">
        <v>25</v>
      </c>
      <c r="ALU263" s="2" t="n">
        <v>4225</v>
      </c>
      <c r="ALV263" s="2" t="n">
        <v>771</v>
      </c>
      <c r="ALW263" s="2" t="s">
        <v>22</v>
      </c>
      <c r="ALX263" s="2" t="s">
        <v>22</v>
      </c>
      <c r="ALY263" s="2" t="s">
        <v>130</v>
      </c>
      <c r="AMC263" s="2" t="s">
        <v>21</v>
      </c>
      <c r="AMD263" s="2" t="n">
        <v>8.85</v>
      </c>
      <c r="AME263" s="2" t="s">
        <v>81</v>
      </c>
      <c r="AMF263" s="10" t="s">
        <v>169</v>
      </c>
      <c r="AMG263" s="1" t="n">
        <f aca="false">AMG246+10000</f>
        <v>10000</v>
      </c>
      <c r="AMH263" s="2" t="n">
        <v>2</v>
      </c>
      <c r="AMI263" s="2" t="n">
        <v>60</v>
      </c>
      <c r="AMJ263" s="2" t="n">
        <v>9</v>
      </c>
    </row>
    <row r="264" customFormat="false" ht="36" hidden="false" customHeight="false" outlineLevel="0" collapsed="false">
      <c r="A264" s="1" t="n">
        <f aca="false">A252+10000</f>
        <v>284250</v>
      </c>
      <c r="B264" s="2" t="n">
        <v>2</v>
      </c>
      <c r="C264" s="2" t="n">
        <v>25</v>
      </c>
      <c r="D264" s="2" t="n">
        <v>9</v>
      </c>
      <c r="E264" s="2" t="n">
        <v>15</v>
      </c>
      <c r="F264" s="2" t="n">
        <v>4250</v>
      </c>
      <c r="G264" s="2" t="s">
        <v>156</v>
      </c>
      <c r="H264" s="2" t="s">
        <v>22</v>
      </c>
      <c r="I264" s="2" t="s">
        <v>22</v>
      </c>
      <c r="J264" s="2" t="s">
        <v>130</v>
      </c>
      <c r="M264" s="2" t="s">
        <v>20</v>
      </c>
      <c r="N264" s="2" t="s">
        <v>21</v>
      </c>
      <c r="O264" s="0" t="s">
        <v>181</v>
      </c>
      <c r="P264" s="2" t="s">
        <v>81</v>
      </c>
      <c r="Q264" s="10" t="s">
        <v>182</v>
      </c>
      <c r="R264" s="1"/>
      <c r="S264" s="2" t="n">
        <v>2</v>
      </c>
      <c r="T264" s="2" t="n">
        <v>60</v>
      </c>
      <c r="U264" s="2" t="n">
        <v>9</v>
      </c>
      <c r="V264" s="2" t="n">
        <v>25</v>
      </c>
      <c r="W264" s="2" t="n">
        <v>4250</v>
      </c>
      <c r="X264" s="2" t="s">
        <v>156</v>
      </c>
      <c r="Y264" s="2" t="s">
        <v>22</v>
      </c>
      <c r="Z264" s="2" t="s">
        <v>22</v>
      </c>
      <c r="AA264" s="2" t="s">
        <v>130</v>
      </c>
      <c r="AE264" s="2" t="s">
        <v>21</v>
      </c>
      <c r="AF264" s="2" t="n">
        <v>8.91</v>
      </c>
      <c r="AG264" s="2" t="s">
        <v>81</v>
      </c>
      <c r="AH264" s="2" t="s">
        <v>170</v>
      </c>
      <c r="AI264" s="1" t="n">
        <f aca="false">AI247+10000</f>
        <v>10000</v>
      </c>
      <c r="AJ264" s="2" t="n">
        <v>2</v>
      </c>
      <c r="AK264" s="2" t="n">
        <v>60</v>
      </c>
      <c r="AL264" s="2" t="n">
        <v>9</v>
      </c>
      <c r="AM264" s="2" t="n">
        <v>25</v>
      </c>
      <c r="AN264" s="2" t="n">
        <v>4250</v>
      </c>
      <c r="AO264" s="2" t="s">
        <v>156</v>
      </c>
      <c r="AP264" s="2" t="s">
        <v>22</v>
      </c>
      <c r="AQ264" s="2" t="s">
        <v>22</v>
      </c>
      <c r="AR264" s="2" t="s">
        <v>130</v>
      </c>
      <c r="AV264" s="2" t="s">
        <v>21</v>
      </c>
      <c r="AW264" s="2" t="n">
        <v>8.91</v>
      </c>
      <c r="AX264" s="2" t="s">
        <v>81</v>
      </c>
      <c r="AY264" s="2" t="s">
        <v>170</v>
      </c>
      <c r="AZ264" s="1" t="n">
        <f aca="false">AZ247+10000</f>
        <v>10000</v>
      </c>
      <c r="BA264" s="2" t="n">
        <v>2</v>
      </c>
      <c r="BB264" s="2" t="n">
        <v>60</v>
      </c>
      <c r="BC264" s="2" t="n">
        <v>9</v>
      </c>
      <c r="BD264" s="2" t="n">
        <v>25</v>
      </c>
      <c r="BE264" s="2" t="n">
        <v>4250</v>
      </c>
      <c r="BF264" s="2" t="s">
        <v>156</v>
      </c>
      <c r="BG264" s="2" t="s">
        <v>22</v>
      </c>
      <c r="BH264" s="2" t="s">
        <v>22</v>
      </c>
      <c r="BI264" s="2" t="s">
        <v>130</v>
      </c>
      <c r="BM264" s="2" t="s">
        <v>21</v>
      </c>
      <c r="BN264" s="2" t="n">
        <v>8.91</v>
      </c>
      <c r="BO264" s="2" t="s">
        <v>81</v>
      </c>
      <c r="BP264" s="2" t="s">
        <v>170</v>
      </c>
      <c r="BQ264" s="1" t="n">
        <f aca="false">BQ247+10000</f>
        <v>10000</v>
      </c>
      <c r="BR264" s="2" t="n">
        <v>2</v>
      </c>
      <c r="BS264" s="2" t="n">
        <v>60</v>
      </c>
      <c r="BT264" s="2" t="n">
        <v>9</v>
      </c>
      <c r="BU264" s="2" t="n">
        <v>25</v>
      </c>
      <c r="BV264" s="2" t="n">
        <v>4250</v>
      </c>
      <c r="BW264" s="2" t="s">
        <v>156</v>
      </c>
      <c r="BX264" s="2" t="s">
        <v>22</v>
      </c>
      <c r="BY264" s="2" t="s">
        <v>22</v>
      </c>
      <c r="BZ264" s="2" t="s">
        <v>130</v>
      </c>
      <c r="CD264" s="2" t="s">
        <v>21</v>
      </c>
      <c r="CE264" s="2" t="n">
        <v>8.91</v>
      </c>
      <c r="CF264" s="2" t="s">
        <v>81</v>
      </c>
      <c r="CG264" s="2" t="s">
        <v>170</v>
      </c>
      <c r="CH264" s="1" t="n">
        <f aca="false">CH247+10000</f>
        <v>10000</v>
      </c>
      <c r="CI264" s="2" t="n">
        <v>2</v>
      </c>
      <c r="CJ264" s="2" t="n">
        <v>60</v>
      </c>
      <c r="CK264" s="2" t="n">
        <v>9</v>
      </c>
      <c r="CL264" s="2" t="n">
        <v>25</v>
      </c>
      <c r="CM264" s="2" t="n">
        <v>4250</v>
      </c>
      <c r="CN264" s="2" t="s">
        <v>156</v>
      </c>
      <c r="CO264" s="2" t="s">
        <v>22</v>
      </c>
      <c r="CP264" s="2" t="s">
        <v>22</v>
      </c>
      <c r="CQ264" s="2" t="s">
        <v>130</v>
      </c>
      <c r="CU264" s="2" t="s">
        <v>21</v>
      </c>
      <c r="CV264" s="2" t="n">
        <v>8.91</v>
      </c>
      <c r="CW264" s="2" t="s">
        <v>81</v>
      </c>
      <c r="CX264" s="2" t="s">
        <v>170</v>
      </c>
      <c r="CY264" s="1" t="n">
        <f aca="false">CY247+10000</f>
        <v>10000</v>
      </c>
      <c r="CZ264" s="2" t="n">
        <v>2</v>
      </c>
      <c r="DA264" s="2" t="n">
        <v>60</v>
      </c>
      <c r="DB264" s="2" t="n">
        <v>9</v>
      </c>
      <c r="DC264" s="2" t="n">
        <v>25</v>
      </c>
      <c r="DD264" s="2" t="n">
        <v>4250</v>
      </c>
      <c r="DE264" s="2" t="s">
        <v>156</v>
      </c>
      <c r="DF264" s="2" t="s">
        <v>22</v>
      </c>
      <c r="DG264" s="2" t="s">
        <v>22</v>
      </c>
      <c r="DH264" s="2" t="s">
        <v>130</v>
      </c>
      <c r="DL264" s="2" t="s">
        <v>21</v>
      </c>
      <c r="DM264" s="2" t="n">
        <v>8.91</v>
      </c>
      <c r="DN264" s="2" t="s">
        <v>81</v>
      </c>
      <c r="DO264" s="2" t="s">
        <v>170</v>
      </c>
      <c r="DP264" s="1" t="n">
        <f aca="false">DP247+10000</f>
        <v>10000</v>
      </c>
      <c r="DQ264" s="2" t="n">
        <v>2</v>
      </c>
      <c r="DR264" s="2" t="n">
        <v>60</v>
      </c>
      <c r="DS264" s="2" t="n">
        <v>9</v>
      </c>
      <c r="DT264" s="2" t="n">
        <v>25</v>
      </c>
      <c r="DU264" s="2" t="n">
        <v>4250</v>
      </c>
      <c r="DV264" s="2" t="s">
        <v>156</v>
      </c>
      <c r="DW264" s="2" t="s">
        <v>22</v>
      </c>
      <c r="DX264" s="2" t="s">
        <v>22</v>
      </c>
      <c r="DY264" s="2" t="s">
        <v>130</v>
      </c>
      <c r="EC264" s="2" t="s">
        <v>21</v>
      </c>
      <c r="ED264" s="2" t="n">
        <v>8.91</v>
      </c>
      <c r="EE264" s="2" t="s">
        <v>81</v>
      </c>
      <c r="EF264" s="2" t="s">
        <v>170</v>
      </c>
      <c r="EG264" s="1" t="n">
        <f aca="false">EG247+10000</f>
        <v>10000</v>
      </c>
      <c r="EH264" s="2" t="n">
        <v>2</v>
      </c>
      <c r="EI264" s="2" t="n">
        <v>60</v>
      </c>
      <c r="EJ264" s="2" t="n">
        <v>9</v>
      </c>
      <c r="EK264" s="2" t="n">
        <v>25</v>
      </c>
      <c r="EL264" s="2" t="n">
        <v>4250</v>
      </c>
      <c r="EM264" s="2" t="s">
        <v>156</v>
      </c>
      <c r="EN264" s="2" t="s">
        <v>22</v>
      </c>
      <c r="EO264" s="2" t="s">
        <v>22</v>
      </c>
      <c r="EP264" s="2" t="s">
        <v>130</v>
      </c>
      <c r="ET264" s="2" t="s">
        <v>21</v>
      </c>
      <c r="EU264" s="2" t="n">
        <v>8.91</v>
      </c>
      <c r="EV264" s="2" t="s">
        <v>81</v>
      </c>
      <c r="EW264" s="2" t="s">
        <v>170</v>
      </c>
      <c r="EX264" s="1" t="n">
        <f aca="false">EX247+10000</f>
        <v>10000</v>
      </c>
      <c r="EY264" s="2" t="n">
        <v>2</v>
      </c>
      <c r="EZ264" s="2" t="n">
        <v>60</v>
      </c>
      <c r="FA264" s="2" t="n">
        <v>9</v>
      </c>
      <c r="FB264" s="2" t="n">
        <v>25</v>
      </c>
      <c r="FC264" s="2" t="n">
        <v>4250</v>
      </c>
      <c r="FD264" s="2" t="s">
        <v>156</v>
      </c>
      <c r="FE264" s="2" t="s">
        <v>22</v>
      </c>
      <c r="FF264" s="2" t="s">
        <v>22</v>
      </c>
      <c r="FG264" s="2" t="s">
        <v>130</v>
      </c>
      <c r="FK264" s="2" t="s">
        <v>21</v>
      </c>
      <c r="FL264" s="2" t="n">
        <v>8.91</v>
      </c>
      <c r="FM264" s="2" t="s">
        <v>81</v>
      </c>
      <c r="FN264" s="2" t="s">
        <v>170</v>
      </c>
      <c r="FO264" s="1" t="n">
        <f aca="false">FO247+10000</f>
        <v>10000</v>
      </c>
      <c r="FP264" s="2" t="n">
        <v>2</v>
      </c>
      <c r="FQ264" s="2" t="n">
        <v>60</v>
      </c>
      <c r="FR264" s="2" t="n">
        <v>9</v>
      </c>
      <c r="FS264" s="2" t="n">
        <v>25</v>
      </c>
      <c r="FT264" s="2" t="n">
        <v>4250</v>
      </c>
      <c r="FU264" s="2" t="s">
        <v>156</v>
      </c>
      <c r="FV264" s="2" t="s">
        <v>22</v>
      </c>
      <c r="FW264" s="2" t="s">
        <v>22</v>
      </c>
      <c r="FX264" s="2" t="s">
        <v>130</v>
      </c>
      <c r="GB264" s="2" t="s">
        <v>21</v>
      </c>
      <c r="GC264" s="2" t="n">
        <v>8.91</v>
      </c>
      <c r="GD264" s="2" t="s">
        <v>81</v>
      </c>
      <c r="GE264" s="2" t="s">
        <v>170</v>
      </c>
      <c r="GF264" s="1" t="n">
        <f aca="false">GF247+10000</f>
        <v>10000</v>
      </c>
      <c r="GG264" s="2" t="n">
        <v>2</v>
      </c>
      <c r="GH264" s="2" t="n">
        <v>60</v>
      </c>
      <c r="GI264" s="2" t="n">
        <v>9</v>
      </c>
      <c r="GJ264" s="2" t="n">
        <v>25</v>
      </c>
      <c r="GK264" s="2" t="n">
        <v>4250</v>
      </c>
      <c r="GL264" s="2" t="s">
        <v>156</v>
      </c>
      <c r="GM264" s="2" t="s">
        <v>22</v>
      </c>
      <c r="GN264" s="2" t="s">
        <v>22</v>
      </c>
      <c r="GO264" s="2" t="s">
        <v>130</v>
      </c>
      <c r="GS264" s="2" t="s">
        <v>21</v>
      </c>
      <c r="GT264" s="2" t="n">
        <v>8.91</v>
      </c>
      <c r="GU264" s="2" t="s">
        <v>81</v>
      </c>
      <c r="GV264" s="2" t="s">
        <v>170</v>
      </c>
      <c r="GW264" s="1" t="n">
        <f aca="false">GW247+10000</f>
        <v>10000</v>
      </c>
      <c r="GX264" s="2" t="n">
        <v>2</v>
      </c>
      <c r="GY264" s="2" t="n">
        <v>60</v>
      </c>
      <c r="GZ264" s="2" t="n">
        <v>9</v>
      </c>
      <c r="HA264" s="2" t="n">
        <v>25</v>
      </c>
      <c r="HB264" s="2" t="n">
        <v>4250</v>
      </c>
      <c r="HC264" s="2" t="s">
        <v>156</v>
      </c>
      <c r="HD264" s="2" t="s">
        <v>22</v>
      </c>
      <c r="HE264" s="2" t="s">
        <v>22</v>
      </c>
      <c r="HF264" s="2" t="s">
        <v>130</v>
      </c>
      <c r="HJ264" s="2" t="s">
        <v>21</v>
      </c>
      <c r="HK264" s="2" t="n">
        <v>8.91</v>
      </c>
      <c r="HL264" s="2" t="s">
        <v>81</v>
      </c>
      <c r="HM264" s="2" t="s">
        <v>170</v>
      </c>
      <c r="HN264" s="1" t="n">
        <f aca="false">HN247+10000</f>
        <v>10000</v>
      </c>
      <c r="HO264" s="2" t="n">
        <v>2</v>
      </c>
      <c r="HP264" s="2" t="n">
        <v>60</v>
      </c>
      <c r="HQ264" s="2" t="n">
        <v>9</v>
      </c>
      <c r="HR264" s="2" t="n">
        <v>25</v>
      </c>
      <c r="HS264" s="2" t="n">
        <v>4250</v>
      </c>
      <c r="HT264" s="2" t="s">
        <v>156</v>
      </c>
      <c r="HU264" s="2" t="s">
        <v>22</v>
      </c>
      <c r="HV264" s="2" t="s">
        <v>22</v>
      </c>
      <c r="HW264" s="2" t="s">
        <v>130</v>
      </c>
      <c r="IA264" s="2" t="s">
        <v>21</v>
      </c>
      <c r="IB264" s="2" t="n">
        <v>8.91</v>
      </c>
      <c r="IC264" s="2" t="s">
        <v>81</v>
      </c>
      <c r="ID264" s="2" t="s">
        <v>170</v>
      </c>
      <c r="IE264" s="1" t="n">
        <f aca="false">IE247+10000</f>
        <v>10000</v>
      </c>
      <c r="IF264" s="2" t="n">
        <v>2</v>
      </c>
      <c r="IG264" s="2" t="n">
        <v>60</v>
      </c>
      <c r="IH264" s="2" t="n">
        <v>9</v>
      </c>
      <c r="II264" s="2" t="n">
        <v>25</v>
      </c>
      <c r="IJ264" s="2" t="n">
        <v>4250</v>
      </c>
      <c r="IK264" s="2" t="s">
        <v>156</v>
      </c>
      <c r="IL264" s="2" t="s">
        <v>22</v>
      </c>
      <c r="IM264" s="2" t="s">
        <v>22</v>
      </c>
      <c r="IN264" s="2" t="s">
        <v>130</v>
      </c>
      <c r="IR264" s="2" t="s">
        <v>21</v>
      </c>
      <c r="IS264" s="2" t="n">
        <v>8.91</v>
      </c>
      <c r="IT264" s="2" t="s">
        <v>81</v>
      </c>
      <c r="IU264" s="2" t="s">
        <v>170</v>
      </c>
      <c r="IV264" s="1" t="n">
        <f aca="false">IV247+10000</f>
        <v>10000</v>
      </c>
      <c r="IW264" s="2" t="n">
        <v>2</v>
      </c>
      <c r="IX264" s="2" t="n">
        <v>60</v>
      </c>
      <c r="IY264" s="2" t="n">
        <v>9</v>
      </c>
      <c r="IZ264" s="2" t="n">
        <v>25</v>
      </c>
      <c r="JA264" s="2" t="n">
        <v>4250</v>
      </c>
      <c r="JB264" s="2" t="s">
        <v>156</v>
      </c>
      <c r="JC264" s="2" t="s">
        <v>22</v>
      </c>
      <c r="JD264" s="2" t="s">
        <v>22</v>
      </c>
      <c r="JE264" s="2" t="s">
        <v>130</v>
      </c>
      <c r="JI264" s="2" t="s">
        <v>21</v>
      </c>
      <c r="JJ264" s="2" t="n">
        <v>8.91</v>
      </c>
      <c r="JK264" s="2" t="s">
        <v>81</v>
      </c>
      <c r="JL264" s="2" t="s">
        <v>170</v>
      </c>
      <c r="JM264" s="1" t="n">
        <f aca="false">JM247+10000</f>
        <v>10000</v>
      </c>
      <c r="JN264" s="2" t="n">
        <v>2</v>
      </c>
      <c r="JO264" s="2" t="n">
        <v>60</v>
      </c>
      <c r="JP264" s="2" t="n">
        <v>9</v>
      </c>
      <c r="JQ264" s="2" t="n">
        <v>25</v>
      </c>
      <c r="JR264" s="2" t="n">
        <v>4250</v>
      </c>
      <c r="JS264" s="2" t="s">
        <v>156</v>
      </c>
      <c r="JT264" s="2" t="s">
        <v>22</v>
      </c>
      <c r="JU264" s="2" t="s">
        <v>22</v>
      </c>
      <c r="JV264" s="2" t="s">
        <v>130</v>
      </c>
      <c r="JZ264" s="2" t="s">
        <v>21</v>
      </c>
      <c r="KA264" s="2" t="n">
        <v>8.91</v>
      </c>
      <c r="KB264" s="2" t="s">
        <v>81</v>
      </c>
      <c r="KC264" s="2" t="s">
        <v>170</v>
      </c>
      <c r="KD264" s="1" t="n">
        <f aca="false">KD247+10000</f>
        <v>10000</v>
      </c>
      <c r="KE264" s="2" t="n">
        <v>2</v>
      </c>
      <c r="KF264" s="2" t="n">
        <v>60</v>
      </c>
      <c r="KG264" s="2" t="n">
        <v>9</v>
      </c>
      <c r="KH264" s="2" t="n">
        <v>25</v>
      </c>
      <c r="KI264" s="2" t="n">
        <v>4250</v>
      </c>
      <c r="KJ264" s="2" t="s">
        <v>156</v>
      </c>
      <c r="KK264" s="2" t="s">
        <v>22</v>
      </c>
      <c r="KL264" s="2" t="s">
        <v>22</v>
      </c>
      <c r="KM264" s="2" t="s">
        <v>130</v>
      </c>
      <c r="KQ264" s="2" t="s">
        <v>21</v>
      </c>
      <c r="KR264" s="2" t="n">
        <v>8.91</v>
      </c>
      <c r="KS264" s="2" t="s">
        <v>81</v>
      </c>
      <c r="KT264" s="2" t="s">
        <v>170</v>
      </c>
      <c r="KU264" s="1" t="n">
        <f aca="false">KU247+10000</f>
        <v>10000</v>
      </c>
      <c r="KV264" s="2" t="n">
        <v>2</v>
      </c>
      <c r="KW264" s="2" t="n">
        <v>60</v>
      </c>
      <c r="KX264" s="2" t="n">
        <v>9</v>
      </c>
      <c r="KY264" s="2" t="n">
        <v>25</v>
      </c>
      <c r="KZ264" s="2" t="n">
        <v>4250</v>
      </c>
      <c r="LA264" s="2" t="s">
        <v>156</v>
      </c>
      <c r="LB264" s="2" t="s">
        <v>22</v>
      </c>
      <c r="LC264" s="2" t="s">
        <v>22</v>
      </c>
      <c r="LD264" s="2" t="s">
        <v>130</v>
      </c>
      <c r="LH264" s="2" t="s">
        <v>21</v>
      </c>
      <c r="LI264" s="2" t="n">
        <v>8.91</v>
      </c>
      <c r="LJ264" s="2" t="s">
        <v>81</v>
      </c>
      <c r="LK264" s="2" t="s">
        <v>170</v>
      </c>
      <c r="LL264" s="1" t="n">
        <f aca="false">LL247+10000</f>
        <v>10000</v>
      </c>
      <c r="LM264" s="2" t="n">
        <v>2</v>
      </c>
      <c r="LN264" s="2" t="n">
        <v>60</v>
      </c>
      <c r="LO264" s="2" t="n">
        <v>9</v>
      </c>
      <c r="LP264" s="2" t="n">
        <v>25</v>
      </c>
      <c r="LQ264" s="2" t="n">
        <v>4250</v>
      </c>
      <c r="LR264" s="2" t="s">
        <v>156</v>
      </c>
      <c r="LS264" s="2" t="s">
        <v>22</v>
      </c>
      <c r="LT264" s="2" t="s">
        <v>22</v>
      </c>
      <c r="LU264" s="2" t="s">
        <v>130</v>
      </c>
      <c r="LY264" s="2" t="s">
        <v>21</v>
      </c>
      <c r="LZ264" s="2" t="n">
        <v>8.91</v>
      </c>
      <c r="MA264" s="2" t="s">
        <v>81</v>
      </c>
      <c r="MB264" s="2" t="s">
        <v>170</v>
      </c>
      <c r="MC264" s="1" t="n">
        <f aca="false">MC247+10000</f>
        <v>10000</v>
      </c>
      <c r="MD264" s="2" t="n">
        <v>2</v>
      </c>
      <c r="ME264" s="2" t="n">
        <v>60</v>
      </c>
      <c r="MF264" s="2" t="n">
        <v>9</v>
      </c>
      <c r="MG264" s="2" t="n">
        <v>25</v>
      </c>
      <c r="MH264" s="2" t="n">
        <v>4250</v>
      </c>
      <c r="MI264" s="2" t="s">
        <v>156</v>
      </c>
      <c r="MJ264" s="2" t="s">
        <v>22</v>
      </c>
      <c r="MK264" s="2" t="s">
        <v>22</v>
      </c>
      <c r="ML264" s="2" t="s">
        <v>130</v>
      </c>
      <c r="MP264" s="2" t="s">
        <v>21</v>
      </c>
      <c r="MQ264" s="2" t="n">
        <v>8.91</v>
      </c>
      <c r="MR264" s="2" t="s">
        <v>81</v>
      </c>
      <c r="MS264" s="2" t="s">
        <v>170</v>
      </c>
      <c r="MT264" s="1" t="n">
        <f aca="false">MT247+10000</f>
        <v>10000</v>
      </c>
      <c r="MU264" s="2" t="n">
        <v>2</v>
      </c>
      <c r="MV264" s="2" t="n">
        <v>60</v>
      </c>
      <c r="MW264" s="2" t="n">
        <v>9</v>
      </c>
      <c r="MX264" s="2" t="n">
        <v>25</v>
      </c>
      <c r="MY264" s="2" t="n">
        <v>4250</v>
      </c>
      <c r="MZ264" s="2" t="s">
        <v>156</v>
      </c>
      <c r="NA264" s="2" t="s">
        <v>22</v>
      </c>
      <c r="NB264" s="2" t="s">
        <v>22</v>
      </c>
      <c r="NC264" s="2" t="s">
        <v>130</v>
      </c>
      <c r="NG264" s="2" t="s">
        <v>21</v>
      </c>
      <c r="NH264" s="2" t="n">
        <v>8.91</v>
      </c>
      <c r="NI264" s="2" t="s">
        <v>81</v>
      </c>
      <c r="NJ264" s="2" t="s">
        <v>170</v>
      </c>
      <c r="NK264" s="1" t="n">
        <f aca="false">NK247+10000</f>
        <v>10000</v>
      </c>
      <c r="NL264" s="2" t="n">
        <v>2</v>
      </c>
      <c r="NM264" s="2" t="n">
        <v>60</v>
      </c>
      <c r="NN264" s="2" t="n">
        <v>9</v>
      </c>
      <c r="NO264" s="2" t="n">
        <v>25</v>
      </c>
      <c r="NP264" s="2" t="n">
        <v>4250</v>
      </c>
      <c r="NQ264" s="2" t="s">
        <v>156</v>
      </c>
      <c r="NR264" s="2" t="s">
        <v>22</v>
      </c>
      <c r="NS264" s="2" t="s">
        <v>22</v>
      </c>
      <c r="NT264" s="2" t="s">
        <v>130</v>
      </c>
      <c r="NX264" s="2" t="s">
        <v>21</v>
      </c>
      <c r="NY264" s="2" t="n">
        <v>8.91</v>
      </c>
      <c r="NZ264" s="2" t="s">
        <v>81</v>
      </c>
      <c r="OA264" s="2" t="s">
        <v>170</v>
      </c>
      <c r="OB264" s="1" t="n">
        <f aca="false">OB247+10000</f>
        <v>10000</v>
      </c>
      <c r="OC264" s="2" t="n">
        <v>2</v>
      </c>
      <c r="OD264" s="2" t="n">
        <v>60</v>
      </c>
      <c r="OE264" s="2" t="n">
        <v>9</v>
      </c>
      <c r="OF264" s="2" t="n">
        <v>25</v>
      </c>
      <c r="OG264" s="2" t="n">
        <v>4250</v>
      </c>
      <c r="OH264" s="2" t="s">
        <v>156</v>
      </c>
      <c r="OI264" s="2" t="s">
        <v>22</v>
      </c>
      <c r="OJ264" s="2" t="s">
        <v>22</v>
      </c>
      <c r="OK264" s="2" t="s">
        <v>130</v>
      </c>
      <c r="OO264" s="2" t="s">
        <v>21</v>
      </c>
      <c r="OP264" s="2" t="n">
        <v>8.91</v>
      </c>
      <c r="OQ264" s="2" t="s">
        <v>81</v>
      </c>
      <c r="OR264" s="2" t="s">
        <v>170</v>
      </c>
      <c r="OS264" s="1" t="n">
        <f aca="false">OS247+10000</f>
        <v>10000</v>
      </c>
      <c r="OT264" s="2" t="n">
        <v>2</v>
      </c>
      <c r="OU264" s="2" t="n">
        <v>60</v>
      </c>
      <c r="OV264" s="2" t="n">
        <v>9</v>
      </c>
      <c r="OW264" s="2" t="n">
        <v>25</v>
      </c>
      <c r="OX264" s="2" t="n">
        <v>4250</v>
      </c>
      <c r="OY264" s="2" t="s">
        <v>156</v>
      </c>
      <c r="OZ264" s="2" t="s">
        <v>22</v>
      </c>
      <c r="PA264" s="2" t="s">
        <v>22</v>
      </c>
      <c r="PB264" s="2" t="s">
        <v>130</v>
      </c>
      <c r="PF264" s="2" t="s">
        <v>21</v>
      </c>
      <c r="PG264" s="2" t="n">
        <v>8.91</v>
      </c>
      <c r="PH264" s="2" t="s">
        <v>81</v>
      </c>
      <c r="PI264" s="2" t="s">
        <v>170</v>
      </c>
      <c r="PJ264" s="1" t="n">
        <f aca="false">PJ247+10000</f>
        <v>10000</v>
      </c>
      <c r="PK264" s="2" t="n">
        <v>2</v>
      </c>
      <c r="PL264" s="2" t="n">
        <v>60</v>
      </c>
      <c r="PM264" s="2" t="n">
        <v>9</v>
      </c>
      <c r="PN264" s="2" t="n">
        <v>25</v>
      </c>
      <c r="PO264" s="2" t="n">
        <v>4250</v>
      </c>
      <c r="PP264" s="2" t="s">
        <v>156</v>
      </c>
      <c r="PQ264" s="2" t="s">
        <v>22</v>
      </c>
      <c r="PR264" s="2" t="s">
        <v>22</v>
      </c>
      <c r="PS264" s="2" t="s">
        <v>130</v>
      </c>
      <c r="PW264" s="2" t="s">
        <v>21</v>
      </c>
      <c r="PX264" s="2" t="n">
        <v>8.91</v>
      </c>
      <c r="PY264" s="2" t="s">
        <v>81</v>
      </c>
      <c r="PZ264" s="2" t="s">
        <v>170</v>
      </c>
      <c r="QA264" s="1" t="n">
        <f aca="false">QA247+10000</f>
        <v>10000</v>
      </c>
      <c r="QB264" s="2" t="n">
        <v>2</v>
      </c>
      <c r="QC264" s="2" t="n">
        <v>60</v>
      </c>
      <c r="QD264" s="2" t="n">
        <v>9</v>
      </c>
      <c r="QE264" s="2" t="n">
        <v>25</v>
      </c>
      <c r="QF264" s="2" t="n">
        <v>4250</v>
      </c>
      <c r="QG264" s="2" t="s">
        <v>156</v>
      </c>
      <c r="QH264" s="2" t="s">
        <v>22</v>
      </c>
      <c r="QI264" s="2" t="s">
        <v>22</v>
      </c>
      <c r="QJ264" s="2" t="s">
        <v>130</v>
      </c>
      <c r="QN264" s="2" t="s">
        <v>21</v>
      </c>
      <c r="QO264" s="2" t="n">
        <v>8.91</v>
      </c>
      <c r="QP264" s="2" t="s">
        <v>81</v>
      </c>
      <c r="QQ264" s="2" t="s">
        <v>170</v>
      </c>
      <c r="QR264" s="1" t="n">
        <f aca="false">QR247+10000</f>
        <v>10000</v>
      </c>
      <c r="QS264" s="2" t="n">
        <v>2</v>
      </c>
      <c r="QT264" s="2" t="n">
        <v>60</v>
      </c>
      <c r="QU264" s="2" t="n">
        <v>9</v>
      </c>
      <c r="QV264" s="2" t="n">
        <v>25</v>
      </c>
      <c r="QW264" s="2" t="n">
        <v>4250</v>
      </c>
      <c r="QX264" s="2" t="s">
        <v>156</v>
      </c>
      <c r="QY264" s="2" t="s">
        <v>22</v>
      </c>
      <c r="QZ264" s="2" t="s">
        <v>22</v>
      </c>
      <c r="RA264" s="2" t="s">
        <v>130</v>
      </c>
      <c r="RE264" s="2" t="s">
        <v>21</v>
      </c>
      <c r="RF264" s="2" t="n">
        <v>8.91</v>
      </c>
      <c r="RG264" s="2" t="s">
        <v>81</v>
      </c>
      <c r="RH264" s="2" t="s">
        <v>170</v>
      </c>
      <c r="RI264" s="1" t="n">
        <f aca="false">RI247+10000</f>
        <v>10000</v>
      </c>
      <c r="RJ264" s="2" t="n">
        <v>2</v>
      </c>
      <c r="RK264" s="2" t="n">
        <v>60</v>
      </c>
      <c r="RL264" s="2" t="n">
        <v>9</v>
      </c>
      <c r="RM264" s="2" t="n">
        <v>25</v>
      </c>
      <c r="RN264" s="2" t="n">
        <v>4250</v>
      </c>
      <c r="RO264" s="2" t="s">
        <v>156</v>
      </c>
      <c r="RP264" s="2" t="s">
        <v>22</v>
      </c>
      <c r="RQ264" s="2" t="s">
        <v>22</v>
      </c>
      <c r="RR264" s="2" t="s">
        <v>130</v>
      </c>
      <c r="RV264" s="2" t="s">
        <v>21</v>
      </c>
      <c r="RW264" s="2" t="n">
        <v>8.91</v>
      </c>
      <c r="RX264" s="2" t="s">
        <v>81</v>
      </c>
      <c r="RY264" s="2" t="s">
        <v>170</v>
      </c>
      <c r="RZ264" s="1" t="n">
        <f aca="false">RZ247+10000</f>
        <v>10000</v>
      </c>
      <c r="SA264" s="2" t="n">
        <v>2</v>
      </c>
      <c r="SB264" s="2" t="n">
        <v>60</v>
      </c>
      <c r="SC264" s="2" t="n">
        <v>9</v>
      </c>
      <c r="SD264" s="2" t="n">
        <v>25</v>
      </c>
      <c r="SE264" s="2" t="n">
        <v>4250</v>
      </c>
      <c r="SF264" s="2" t="s">
        <v>156</v>
      </c>
      <c r="SG264" s="2" t="s">
        <v>22</v>
      </c>
      <c r="SH264" s="2" t="s">
        <v>22</v>
      </c>
      <c r="SI264" s="2" t="s">
        <v>130</v>
      </c>
      <c r="SM264" s="2" t="s">
        <v>21</v>
      </c>
      <c r="SN264" s="2" t="n">
        <v>8.91</v>
      </c>
      <c r="SO264" s="2" t="s">
        <v>81</v>
      </c>
      <c r="SP264" s="2" t="s">
        <v>170</v>
      </c>
      <c r="SQ264" s="1" t="n">
        <f aca="false">SQ247+10000</f>
        <v>10000</v>
      </c>
      <c r="SR264" s="2" t="n">
        <v>2</v>
      </c>
      <c r="SS264" s="2" t="n">
        <v>60</v>
      </c>
      <c r="ST264" s="2" t="n">
        <v>9</v>
      </c>
      <c r="SU264" s="2" t="n">
        <v>25</v>
      </c>
      <c r="SV264" s="2" t="n">
        <v>4250</v>
      </c>
      <c r="SW264" s="2" t="s">
        <v>156</v>
      </c>
      <c r="SX264" s="2" t="s">
        <v>22</v>
      </c>
      <c r="SY264" s="2" t="s">
        <v>22</v>
      </c>
      <c r="SZ264" s="2" t="s">
        <v>130</v>
      </c>
      <c r="TD264" s="2" t="s">
        <v>21</v>
      </c>
      <c r="TE264" s="2" t="n">
        <v>8.91</v>
      </c>
      <c r="TF264" s="2" t="s">
        <v>81</v>
      </c>
      <c r="TG264" s="2" t="s">
        <v>170</v>
      </c>
      <c r="TH264" s="1" t="n">
        <f aca="false">TH247+10000</f>
        <v>10000</v>
      </c>
      <c r="TI264" s="2" t="n">
        <v>2</v>
      </c>
      <c r="TJ264" s="2" t="n">
        <v>60</v>
      </c>
      <c r="TK264" s="2" t="n">
        <v>9</v>
      </c>
      <c r="TL264" s="2" t="n">
        <v>25</v>
      </c>
      <c r="TM264" s="2" t="n">
        <v>4250</v>
      </c>
      <c r="TN264" s="2" t="s">
        <v>156</v>
      </c>
      <c r="TO264" s="2" t="s">
        <v>22</v>
      </c>
      <c r="TP264" s="2" t="s">
        <v>22</v>
      </c>
      <c r="TQ264" s="2" t="s">
        <v>130</v>
      </c>
      <c r="TU264" s="2" t="s">
        <v>21</v>
      </c>
      <c r="TV264" s="2" t="n">
        <v>8.91</v>
      </c>
      <c r="TW264" s="2" t="s">
        <v>81</v>
      </c>
      <c r="TX264" s="2" t="s">
        <v>170</v>
      </c>
      <c r="TY264" s="1" t="n">
        <f aca="false">TY247+10000</f>
        <v>10000</v>
      </c>
      <c r="TZ264" s="2" t="n">
        <v>2</v>
      </c>
      <c r="UA264" s="2" t="n">
        <v>60</v>
      </c>
      <c r="UB264" s="2" t="n">
        <v>9</v>
      </c>
      <c r="UC264" s="2" t="n">
        <v>25</v>
      </c>
      <c r="UD264" s="2" t="n">
        <v>4250</v>
      </c>
      <c r="UE264" s="2" t="s">
        <v>156</v>
      </c>
      <c r="UF264" s="2" t="s">
        <v>22</v>
      </c>
      <c r="UG264" s="2" t="s">
        <v>22</v>
      </c>
      <c r="UH264" s="2" t="s">
        <v>130</v>
      </c>
      <c r="UL264" s="2" t="s">
        <v>21</v>
      </c>
      <c r="UM264" s="2" t="n">
        <v>8.91</v>
      </c>
      <c r="UN264" s="2" t="s">
        <v>81</v>
      </c>
      <c r="UO264" s="2" t="s">
        <v>170</v>
      </c>
      <c r="UP264" s="1" t="n">
        <f aca="false">UP247+10000</f>
        <v>10000</v>
      </c>
      <c r="UQ264" s="2" t="n">
        <v>2</v>
      </c>
      <c r="UR264" s="2" t="n">
        <v>60</v>
      </c>
      <c r="US264" s="2" t="n">
        <v>9</v>
      </c>
      <c r="UT264" s="2" t="n">
        <v>25</v>
      </c>
      <c r="UU264" s="2" t="n">
        <v>4250</v>
      </c>
      <c r="UV264" s="2" t="s">
        <v>156</v>
      </c>
      <c r="UW264" s="2" t="s">
        <v>22</v>
      </c>
      <c r="UX264" s="2" t="s">
        <v>22</v>
      </c>
      <c r="UY264" s="2" t="s">
        <v>130</v>
      </c>
      <c r="VC264" s="2" t="s">
        <v>21</v>
      </c>
      <c r="VD264" s="2" t="n">
        <v>8.91</v>
      </c>
      <c r="VE264" s="2" t="s">
        <v>81</v>
      </c>
      <c r="VF264" s="2" t="s">
        <v>170</v>
      </c>
      <c r="VG264" s="1" t="n">
        <f aca="false">VG247+10000</f>
        <v>10000</v>
      </c>
      <c r="VH264" s="2" t="n">
        <v>2</v>
      </c>
      <c r="VI264" s="2" t="n">
        <v>60</v>
      </c>
      <c r="VJ264" s="2" t="n">
        <v>9</v>
      </c>
      <c r="VK264" s="2" t="n">
        <v>25</v>
      </c>
      <c r="VL264" s="2" t="n">
        <v>4250</v>
      </c>
      <c r="VM264" s="2" t="s">
        <v>156</v>
      </c>
      <c r="VN264" s="2" t="s">
        <v>22</v>
      </c>
      <c r="VO264" s="2" t="s">
        <v>22</v>
      </c>
      <c r="VP264" s="2" t="s">
        <v>130</v>
      </c>
      <c r="VT264" s="2" t="s">
        <v>21</v>
      </c>
      <c r="VU264" s="2" t="n">
        <v>8.91</v>
      </c>
      <c r="VV264" s="2" t="s">
        <v>81</v>
      </c>
      <c r="VW264" s="2" t="s">
        <v>170</v>
      </c>
      <c r="VX264" s="1" t="n">
        <f aca="false">VX247+10000</f>
        <v>10000</v>
      </c>
      <c r="VY264" s="2" t="n">
        <v>2</v>
      </c>
      <c r="VZ264" s="2" t="n">
        <v>60</v>
      </c>
      <c r="WA264" s="2" t="n">
        <v>9</v>
      </c>
      <c r="WB264" s="2" t="n">
        <v>25</v>
      </c>
      <c r="WC264" s="2" t="n">
        <v>4250</v>
      </c>
      <c r="WD264" s="2" t="s">
        <v>156</v>
      </c>
      <c r="WE264" s="2" t="s">
        <v>22</v>
      </c>
      <c r="WF264" s="2" t="s">
        <v>22</v>
      </c>
      <c r="WG264" s="2" t="s">
        <v>130</v>
      </c>
      <c r="WK264" s="2" t="s">
        <v>21</v>
      </c>
      <c r="WL264" s="2" t="n">
        <v>8.91</v>
      </c>
      <c r="WM264" s="2" t="s">
        <v>81</v>
      </c>
      <c r="WN264" s="2" t="s">
        <v>170</v>
      </c>
      <c r="WO264" s="1" t="n">
        <f aca="false">WO247+10000</f>
        <v>10000</v>
      </c>
      <c r="WP264" s="2" t="n">
        <v>2</v>
      </c>
      <c r="WQ264" s="2" t="n">
        <v>60</v>
      </c>
      <c r="WR264" s="2" t="n">
        <v>9</v>
      </c>
      <c r="WS264" s="2" t="n">
        <v>25</v>
      </c>
      <c r="WT264" s="2" t="n">
        <v>4250</v>
      </c>
      <c r="WU264" s="2" t="s">
        <v>156</v>
      </c>
      <c r="WV264" s="2" t="s">
        <v>22</v>
      </c>
      <c r="WW264" s="2" t="s">
        <v>22</v>
      </c>
      <c r="WX264" s="2" t="s">
        <v>130</v>
      </c>
      <c r="XB264" s="2" t="s">
        <v>21</v>
      </c>
      <c r="XC264" s="2" t="n">
        <v>8.91</v>
      </c>
      <c r="XD264" s="2" t="s">
        <v>81</v>
      </c>
      <c r="XE264" s="2" t="s">
        <v>170</v>
      </c>
      <c r="XF264" s="1" t="n">
        <f aca="false">XF247+10000</f>
        <v>10000</v>
      </c>
      <c r="XG264" s="2" t="n">
        <v>2</v>
      </c>
      <c r="XH264" s="2" t="n">
        <v>60</v>
      </c>
      <c r="XI264" s="2" t="n">
        <v>9</v>
      </c>
      <c r="XJ264" s="2" t="n">
        <v>25</v>
      </c>
      <c r="XK264" s="2" t="n">
        <v>4250</v>
      </c>
      <c r="XL264" s="2" t="s">
        <v>156</v>
      </c>
      <c r="XM264" s="2" t="s">
        <v>22</v>
      </c>
      <c r="XN264" s="2" t="s">
        <v>22</v>
      </c>
      <c r="XO264" s="2" t="s">
        <v>130</v>
      </c>
      <c r="XS264" s="2" t="s">
        <v>21</v>
      </c>
      <c r="XT264" s="2" t="n">
        <v>8.91</v>
      </c>
      <c r="XU264" s="2" t="s">
        <v>81</v>
      </c>
      <c r="XV264" s="2" t="s">
        <v>170</v>
      </c>
      <c r="XW264" s="1" t="n">
        <f aca="false">XW247+10000</f>
        <v>10000</v>
      </c>
      <c r="XX264" s="2" t="n">
        <v>2</v>
      </c>
      <c r="XY264" s="2" t="n">
        <v>60</v>
      </c>
      <c r="XZ264" s="2" t="n">
        <v>9</v>
      </c>
      <c r="YA264" s="2" t="n">
        <v>25</v>
      </c>
      <c r="YB264" s="2" t="n">
        <v>4250</v>
      </c>
      <c r="YC264" s="2" t="s">
        <v>156</v>
      </c>
      <c r="YD264" s="2" t="s">
        <v>22</v>
      </c>
      <c r="YE264" s="2" t="s">
        <v>22</v>
      </c>
      <c r="YF264" s="2" t="s">
        <v>130</v>
      </c>
      <c r="YJ264" s="2" t="s">
        <v>21</v>
      </c>
      <c r="YK264" s="2" t="n">
        <v>8.91</v>
      </c>
      <c r="YL264" s="2" t="s">
        <v>81</v>
      </c>
      <c r="YM264" s="2" t="s">
        <v>170</v>
      </c>
      <c r="YN264" s="1" t="n">
        <f aca="false">YN247+10000</f>
        <v>10000</v>
      </c>
      <c r="YO264" s="2" t="n">
        <v>2</v>
      </c>
      <c r="YP264" s="2" t="n">
        <v>60</v>
      </c>
      <c r="YQ264" s="2" t="n">
        <v>9</v>
      </c>
      <c r="YR264" s="2" t="n">
        <v>25</v>
      </c>
      <c r="YS264" s="2" t="n">
        <v>4250</v>
      </c>
      <c r="YT264" s="2" t="s">
        <v>156</v>
      </c>
      <c r="YU264" s="2" t="s">
        <v>22</v>
      </c>
      <c r="YV264" s="2" t="s">
        <v>22</v>
      </c>
      <c r="YW264" s="2" t="s">
        <v>130</v>
      </c>
      <c r="ZA264" s="2" t="s">
        <v>21</v>
      </c>
      <c r="ZB264" s="2" t="n">
        <v>8.91</v>
      </c>
      <c r="ZC264" s="2" t="s">
        <v>81</v>
      </c>
      <c r="ZD264" s="2" t="s">
        <v>170</v>
      </c>
      <c r="ZE264" s="1" t="n">
        <f aca="false">ZE247+10000</f>
        <v>10000</v>
      </c>
      <c r="ZF264" s="2" t="n">
        <v>2</v>
      </c>
      <c r="ZG264" s="2" t="n">
        <v>60</v>
      </c>
      <c r="ZH264" s="2" t="n">
        <v>9</v>
      </c>
      <c r="ZI264" s="2" t="n">
        <v>25</v>
      </c>
      <c r="ZJ264" s="2" t="n">
        <v>4250</v>
      </c>
      <c r="ZK264" s="2" t="s">
        <v>156</v>
      </c>
      <c r="ZL264" s="2" t="s">
        <v>22</v>
      </c>
      <c r="ZM264" s="2" t="s">
        <v>22</v>
      </c>
      <c r="ZN264" s="2" t="s">
        <v>130</v>
      </c>
      <c r="ZR264" s="2" t="s">
        <v>21</v>
      </c>
      <c r="ZS264" s="2" t="n">
        <v>8.91</v>
      </c>
      <c r="ZT264" s="2" t="s">
        <v>81</v>
      </c>
      <c r="ZU264" s="2" t="s">
        <v>170</v>
      </c>
      <c r="ZV264" s="1" t="n">
        <f aca="false">ZV247+10000</f>
        <v>10000</v>
      </c>
      <c r="ZW264" s="2" t="n">
        <v>2</v>
      </c>
      <c r="ZX264" s="2" t="n">
        <v>60</v>
      </c>
      <c r="ZY264" s="2" t="n">
        <v>9</v>
      </c>
      <c r="ZZ264" s="2" t="n">
        <v>25</v>
      </c>
      <c r="AAA264" s="2" t="n">
        <v>4250</v>
      </c>
      <c r="AAB264" s="2" t="s">
        <v>156</v>
      </c>
      <c r="AAC264" s="2" t="s">
        <v>22</v>
      </c>
      <c r="AAD264" s="2" t="s">
        <v>22</v>
      </c>
      <c r="AAE264" s="2" t="s">
        <v>130</v>
      </c>
      <c r="AAI264" s="2" t="s">
        <v>21</v>
      </c>
      <c r="AAJ264" s="2" t="n">
        <v>8.91</v>
      </c>
      <c r="AAK264" s="2" t="s">
        <v>81</v>
      </c>
      <c r="AAL264" s="2" t="s">
        <v>170</v>
      </c>
      <c r="AAM264" s="1" t="n">
        <f aca="false">AAM247+10000</f>
        <v>10000</v>
      </c>
      <c r="AAN264" s="2" t="n">
        <v>2</v>
      </c>
      <c r="AAO264" s="2" t="n">
        <v>60</v>
      </c>
      <c r="AAP264" s="2" t="n">
        <v>9</v>
      </c>
      <c r="AAQ264" s="2" t="n">
        <v>25</v>
      </c>
      <c r="AAR264" s="2" t="n">
        <v>4250</v>
      </c>
      <c r="AAS264" s="2" t="s">
        <v>156</v>
      </c>
      <c r="AAT264" s="2" t="s">
        <v>22</v>
      </c>
      <c r="AAU264" s="2" t="s">
        <v>22</v>
      </c>
      <c r="AAV264" s="2" t="s">
        <v>130</v>
      </c>
      <c r="AAZ264" s="2" t="s">
        <v>21</v>
      </c>
      <c r="ABA264" s="2" t="n">
        <v>8.91</v>
      </c>
      <c r="ABB264" s="2" t="s">
        <v>81</v>
      </c>
      <c r="ABC264" s="2" t="s">
        <v>170</v>
      </c>
      <c r="ABD264" s="1" t="n">
        <f aca="false">ABD247+10000</f>
        <v>10000</v>
      </c>
      <c r="ABE264" s="2" t="n">
        <v>2</v>
      </c>
      <c r="ABF264" s="2" t="n">
        <v>60</v>
      </c>
      <c r="ABG264" s="2" t="n">
        <v>9</v>
      </c>
      <c r="ABH264" s="2" t="n">
        <v>25</v>
      </c>
      <c r="ABI264" s="2" t="n">
        <v>4250</v>
      </c>
      <c r="ABJ264" s="2" t="s">
        <v>156</v>
      </c>
      <c r="ABK264" s="2" t="s">
        <v>22</v>
      </c>
      <c r="ABL264" s="2" t="s">
        <v>22</v>
      </c>
      <c r="ABM264" s="2" t="s">
        <v>130</v>
      </c>
      <c r="ABQ264" s="2" t="s">
        <v>21</v>
      </c>
      <c r="ABR264" s="2" t="n">
        <v>8.91</v>
      </c>
      <c r="ABS264" s="2" t="s">
        <v>81</v>
      </c>
      <c r="ABT264" s="2" t="s">
        <v>170</v>
      </c>
      <c r="ABU264" s="1" t="n">
        <f aca="false">ABU247+10000</f>
        <v>10000</v>
      </c>
      <c r="ABV264" s="2" t="n">
        <v>2</v>
      </c>
      <c r="ABW264" s="2" t="n">
        <v>60</v>
      </c>
      <c r="ABX264" s="2" t="n">
        <v>9</v>
      </c>
      <c r="ABY264" s="2" t="n">
        <v>25</v>
      </c>
      <c r="ABZ264" s="2" t="n">
        <v>4250</v>
      </c>
      <c r="ACA264" s="2" t="s">
        <v>156</v>
      </c>
      <c r="ACB264" s="2" t="s">
        <v>22</v>
      </c>
      <c r="ACC264" s="2" t="s">
        <v>22</v>
      </c>
      <c r="ACD264" s="2" t="s">
        <v>130</v>
      </c>
      <c r="ACH264" s="2" t="s">
        <v>21</v>
      </c>
      <c r="ACI264" s="2" t="n">
        <v>8.91</v>
      </c>
      <c r="ACJ264" s="2" t="s">
        <v>81</v>
      </c>
      <c r="ACK264" s="2" t="s">
        <v>170</v>
      </c>
      <c r="ACL264" s="1" t="n">
        <f aca="false">ACL247+10000</f>
        <v>10000</v>
      </c>
      <c r="ACM264" s="2" t="n">
        <v>2</v>
      </c>
      <c r="ACN264" s="2" t="n">
        <v>60</v>
      </c>
      <c r="ACO264" s="2" t="n">
        <v>9</v>
      </c>
      <c r="ACP264" s="2" t="n">
        <v>25</v>
      </c>
      <c r="ACQ264" s="2" t="n">
        <v>4250</v>
      </c>
      <c r="ACR264" s="2" t="s">
        <v>156</v>
      </c>
      <c r="ACS264" s="2" t="s">
        <v>22</v>
      </c>
      <c r="ACT264" s="2" t="s">
        <v>22</v>
      </c>
      <c r="ACU264" s="2" t="s">
        <v>130</v>
      </c>
      <c r="ACY264" s="2" t="s">
        <v>21</v>
      </c>
      <c r="ACZ264" s="2" t="n">
        <v>8.91</v>
      </c>
      <c r="ADA264" s="2" t="s">
        <v>81</v>
      </c>
      <c r="ADB264" s="2" t="s">
        <v>170</v>
      </c>
      <c r="ADC264" s="1" t="n">
        <f aca="false">ADC247+10000</f>
        <v>10000</v>
      </c>
      <c r="ADD264" s="2" t="n">
        <v>2</v>
      </c>
      <c r="ADE264" s="2" t="n">
        <v>60</v>
      </c>
      <c r="ADF264" s="2" t="n">
        <v>9</v>
      </c>
      <c r="ADG264" s="2" t="n">
        <v>25</v>
      </c>
      <c r="ADH264" s="2" t="n">
        <v>4250</v>
      </c>
      <c r="ADI264" s="2" t="s">
        <v>156</v>
      </c>
      <c r="ADJ264" s="2" t="s">
        <v>22</v>
      </c>
      <c r="ADK264" s="2" t="s">
        <v>22</v>
      </c>
      <c r="ADL264" s="2" t="s">
        <v>130</v>
      </c>
      <c r="ADP264" s="2" t="s">
        <v>21</v>
      </c>
      <c r="ADQ264" s="2" t="n">
        <v>8.91</v>
      </c>
      <c r="ADR264" s="2" t="s">
        <v>81</v>
      </c>
      <c r="ADS264" s="2" t="s">
        <v>170</v>
      </c>
      <c r="ADT264" s="1" t="n">
        <f aca="false">ADT247+10000</f>
        <v>10000</v>
      </c>
      <c r="ADU264" s="2" t="n">
        <v>2</v>
      </c>
      <c r="ADV264" s="2" t="n">
        <v>60</v>
      </c>
      <c r="ADW264" s="2" t="n">
        <v>9</v>
      </c>
      <c r="ADX264" s="2" t="n">
        <v>25</v>
      </c>
      <c r="ADY264" s="2" t="n">
        <v>4250</v>
      </c>
      <c r="ADZ264" s="2" t="s">
        <v>156</v>
      </c>
      <c r="AEA264" s="2" t="s">
        <v>22</v>
      </c>
      <c r="AEB264" s="2" t="s">
        <v>22</v>
      </c>
      <c r="AEC264" s="2" t="s">
        <v>130</v>
      </c>
      <c r="AEG264" s="2" t="s">
        <v>21</v>
      </c>
      <c r="AEH264" s="2" t="n">
        <v>8.91</v>
      </c>
      <c r="AEI264" s="2" t="s">
        <v>81</v>
      </c>
      <c r="AEJ264" s="2" t="s">
        <v>170</v>
      </c>
      <c r="AEK264" s="1" t="n">
        <f aca="false">AEK247+10000</f>
        <v>10000</v>
      </c>
      <c r="AEL264" s="2" t="n">
        <v>2</v>
      </c>
      <c r="AEM264" s="2" t="n">
        <v>60</v>
      </c>
      <c r="AEN264" s="2" t="n">
        <v>9</v>
      </c>
      <c r="AEO264" s="2" t="n">
        <v>25</v>
      </c>
      <c r="AEP264" s="2" t="n">
        <v>4250</v>
      </c>
      <c r="AEQ264" s="2" t="s">
        <v>156</v>
      </c>
      <c r="AER264" s="2" t="s">
        <v>22</v>
      </c>
      <c r="AES264" s="2" t="s">
        <v>22</v>
      </c>
      <c r="AET264" s="2" t="s">
        <v>130</v>
      </c>
      <c r="AEX264" s="2" t="s">
        <v>21</v>
      </c>
      <c r="AEY264" s="2" t="n">
        <v>8.91</v>
      </c>
      <c r="AEZ264" s="2" t="s">
        <v>81</v>
      </c>
      <c r="AFA264" s="2" t="s">
        <v>170</v>
      </c>
      <c r="AFB264" s="1" t="n">
        <f aca="false">AFB247+10000</f>
        <v>10000</v>
      </c>
      <c r="AFC264" s="2" t="n">
        <v>2</v>
      </c>
      <c r="AFD264" s="2" t="n">
        <v>60</v>
      </c>
      <c r="AFE264" s="2" t="n">
        <v>9</v>
      </c>
      <c r="AFF264" s="2" t="n">
        <v>25</v>
      </c>
      <c r="AFG264" s="2" t="n">
        <v>4250</v>
      </c>
      <c r="AFH264" s="2" t="s">
        <v>156</v>
      </c>
      <c r="AFI264" s="2" t="s">
        <v>22</v>
      </c>
      <c r="AFJ264" s="2" t="s">
        <v>22</v>
      </c>
      <c r="AFK264" s="2" t="s">
        <v>130</v>
      </c>
      <c r="AFO264" s="2" t="s">
        <v>21</v>
      </c>
      <c r="AFP264" s="2" t="n">
        <v>8.91</v>
      </c>
      <c r="AFQ264" s="2" t="s">
        <v>81</v>
      </c>
      <c r="AFR264" s="2" t="s">
        <v>170</v>
      </c>
      <c r="AFS264" s="1" t="n">
        <f aca="false">AFS247+10000</f>
        <v>10000</v>
      </c>
      <c r="AFT264" s="2" t="n">
        <v>2</v>
      </c>
      <c r="AFU264" s="2" t="n">
        <v>60</v>
      </c>
      <c r="AFV264" s="2" t="n">
        <v>9</v>
      </c>
      <c r="AFW264" s="2" t="n">
        <v>25</v>
      </c>
      <c r="AFX264" s="2" t="n">
        <v>4250</v>
      </c>
      <c r="AFY264" s="2" t="s">
        <v>156</v>
      </c>
      <c r="AFZ264" s="2" t="s">
        <v>22</v>
      </c>
      <c r="AGA264" s="2" t="s">
        <v>22</v>
      </c>
      <c r="AGB264" s="2" t="s">
        <v>130</v>
      </c>
      <c r="AGF264" s="2" t="s">
        <v>21</v>
      </c>
      <c r="AGG264" s="2" t="n">
        <v>8.91</v>
      </c>
      <c r="AGH264" s="2" t="s">
        <v>81</v>
      </c>
      <c r="AGI264" s="2" t="s">
        <v>170</v>
      </c>
      <c r="AGJ264" s="1" t="n">
        <f aca="false">AGJ247+10000</f>
        <v>10000</v>
      </c>
      <c r="AGK264" s="2" t="n">
        <v>2</v>
      </c>
      <c r="AGL264" s="2" t="n">
        <v>60</v>
      </c>
      <c r="AGM264" s="2" t="n">
        <v>9</v>
      </c>
      <c r="AGN264" s="2" t="n">
        <v>25</v>
      </c>
      <c r="AGO264" s="2" t="n">
        <v>4250</v>
      </c>
      <c r="AGP264" s="2" t="s">
        <v>156</v>
      </c>
      <c r="AGQ264" s="2" t="s">
        <v>22</v>
      </c>
      <c r="AGR264" s="2" t="s">
        <v>22</v>
      </c>
      <c r="AGS264" s="2" t="s">
        <v>130</v>
      </c>
      <c r="AGW264" s="2" t="s">
        <v>21</v>
      </c>
      <c r="AGX264" s="2" t="n">
        <v>8.91</v>
      </c>
      <c r="AGY264" s="2" t="s">
        <v>81</v>
      </c>
      <c r="AGZ264" s="2" t="s">
        <v>170</v>
      </c>
      <c r="AHA264" s="1" t="n">
        <f aca="false">AHA247+10000</f>
        <v>10000</v>
      </c>
      <c r="AHB264" s="2" t="n">
        <v>2</v>
      </c>
      <c r="AHC264" s="2" t="n">
        <v>60</v>
      </c>
      <c r="AHD264" s="2" t="n">
        <v>9</v>
      </c>
      <c r="AHE264" s="2" t="n">
        <v>25</v>
      </c>
      <c r="AHF264" s="2" t="n">
        <v>4250</v>
      </c>
      <c r="AHG264" s="2" t="s">
        <v>156</v>
      </c>
      <c r="AHH264" s="2" t="s">
        <v>22</v>
      </c>
      <c r="AHI264" s="2" t="s">
        <v>22</v>
      </c>
      <c r="AHJ264" s="2" t="s">
        <v>130</v>
      </c>
      <c r="AHN264" s="2" t="s">
        <v>21</v>
      </c>
      <c r="AHO264" s="2" t="n">
        <v>8.91</v>
      </c>
      <c r="AHP264" s="2" t="s">
        <v>81</v>
      </c>
      <c r="AHQ264" s="2" t="s">
        <v>170</v>
      </c>
      <c r="AHR264" s="1" t="n">
        <f aca="false">AHR247+10000</f>
        <v>10000</v>
      </c>
      <c r="AHS264" s="2" t="n">
        <v>2</v>
      </c>
      <c r="AHT264" s="2" t="n">
        <v>60</v>
      </c>
      <c r="AHU264" s="2" t="n">
        <v>9</v>
      </c>
      <c r="AHV264" s="2" t="n">
        <v>25</v>
      </c>
      <c r="AHW264" s="2" t="n">
        <v>4250</v>
      </c>
      <c r="AHX264" s="2" t="s">
        <v>156</v>
      </c>
      <c r="AHY264" s="2" t="s">
        <v>22</v>
      </c>
      <c r="AHZ264" s="2" t="s">
        <v>22</v>
      </c>
      <c r="AIA264" s="2" t="s">
        <v>130</v>
      </c>
      <c r="AIE264" s="2" t="s">
        <v>21</v>
      </c>
      <c r="AIF264" s="2" t="n">
        <v>8.91</v>
      </c>
      <c r="AIG264" s="2" t="s">
        <v>81</v>
      </c>
      <c r="AIH264" s="2" t="s">
        <v>170</v>
      </c>
      <c r="AII264" s="1" t="n">
        <f aca="false">AII247+10000</f>
        <v>10000</v>
      </c>
      <c r="AIJ264" s="2" t="n">
        <v>2</v>
      </c>
      <c r="AIK264" s="2" t="n">
        <v>60</v>
      </c>
      <c r="AIL264" s="2" t="n">
        <v>9</v>
      </c>
      <c r="AIM264" s="2" t="n">
        <v>25</v>
      </c>
      <c r="AIN264" s="2" t="n">
        <v>4250</v>
      </c>
      <c r="AIO264" s="2" t="s">
        <v>156</v>
      </c>
      <c r="AIP264" s="2" t="s">
        <v>22</v>
      </c>
      <c r="AIQ264" s="2" t="s">
        <v>22</v>
      </c>
      <c r="AIR264" s="2" t="s">
        <v>130</v>
      </c>
      <c r="AIV264" s="2" t="s">
        <v>21</v>
      </c>
      <c r="AIW264" s="2" t="n">
        <v>8.91</v>
      </c>
      <c r="AIX264" s="2" t="s">
        <v>81</v>
      </c>
      <c r="AIY264" s="2" t="s">
        <v>170</v>
      </c>
      <c r="AIZ264" s="1" t="n">
        <f aca="false">AIZ247+10000</f>
        <v>10000</v>
      </c>
      <c r="AJA264" s="2" t="n">
        <v>2</v>
      </c>
      <c r="AJB264" s="2" t="n">
        <v>60</v>
      </c>
      <c r="AJC264" s="2" t="n">
        <v>9</v>
      </c>
      <c r="AJD264" s="2" t="n">
        <v>25</v>
      </c>
      <c r="AJE264" s="2" t="n">
        <v>4250</v>
      </c>
      <c r="AJF264" s="2" t="s">
        <v>156</v>
      </c>
      <c r="AJG264" s="2" t="s">
        <v>22</v>
      </c>
      <c r="AJH264" s="2" t="s">
        <v>22</v>
      </c>
      <c r="AJI264" s="2" t="s">
        <v>130</v>
      </c>
      <c r="AJM264" s="2" t="s">
        <v>21</v>
      </c>
      <c r="AJN264" s="2" t="n">
        <v>8.91</v>
      </c>
      <c r="AJO264" s="2" t="s">
        <v>81</v>
      </c>
      <c r="AJP264" s="2" t="s">
        <v>170</v>
      </c>
      <c r="AJQ264" s="1" t="n">
        <f aca="false">AJQ247+10000</f>
        <v>10000</v>
      </c>
      <c r="AJR264" s="2" t="n">
        <v>2</v>
      </c>
      <c r="AJS264" s="2" t="n">
        <v>60</v>
      </c>
      <c r="AJT264" s="2" t="n">
        <v>9</v>
      </c>
      <c r="AJU264" s="2" t="n">
        <v>25</v>
      </c>
      <c r="AJV264" s="2" t="n">
        <v>4250</v>
      </c>
      <c r="AJW264" s="2" t="s">
        <v>156</v>
      </c>
      <c r="AJX264" s="2" t="s">
        <v>22</v>
      </c>
      <c r="AJY264" s="2" t="s">
        <v>22</v>
      </c>
      <c r="AJZ264" s="2" t="s">
        <v>130</v>
      </c>
      <c r="AKD264" s="2" t="s">
        <v>21</v>
      </c>
      <c r="AKE264" s="2" t="n">
        <v>8.91</v>
      </c>
      <c r="AKF264" s="2" t="s">
        <v>81</v>
      </c>
      <c r="AKG264" s="2" t="s">
        <v>170</v>
      </c>
      <c r="AKH264" s="1" t="n">
        <f aca="false">AKH247+10000</f>
        <v>10000</v>
      </c>
      <c r="AKI264" s="2" t="n">
        <v>2</v>
      </c>
      <c r="AKJ264" s="2" t="n">
        <v>60</v>
      </c>
      <c r="AKK264" s="2" t="n">
        <v>9</v>
      </c>
      <c r="AKL264" s="2" t="n">
        <v>25</v>
      </c>
      <c r="AKM264" s="2" t="n">
        <v>4250</v>
      </c>
      <c r="AKN264" s="2" t="s">
        <v>156</v>
      </c>
      <c r="AKO264" s="2" t="s">
        <v>22</v>
      </c>
      <c r="AKP264" s="2" t="s">
        <v>22</v>
      </c>
      <c r="AKQ264" s="2" t="s">
        <v>130</v>
      </c>
      <c r="AKU264" s="2" t="s">
        <v>21</v>
      </c>
      <c r="AKV264" s="2" t="n">
        <v>8.91</v>
      </c>
      <c r="AKW264" s="2" t="s">
        <v>81</v>
      </c>
      <c r="AKX264" s="2" t="s">
        <v>170</v>
      </c>
      <c r="AKY264" s="1" t="n">
        <f aca="false">AKY247+10000</f>
        <v>10000</v>
      </c>
      <c r="AKZ264" s="2" t="n">
        <v>2</v>
      </c>
      <c r="ALA264" s="2" t="n">
        <v>60</v>
      </c>
      <c r="ALB264" s="2" t="n">
        <v>9</v>
      </c>
      <c r="ALC264" s="2" t="n">
        <v>25</v>
      </c>
      <c r="ALD264" s="2" t="n">
        <v>4250</v>
      </c>
      <c r="ALE264" s="2" t="s">
        <v>156</v>
      </c>
      <c r="ALF264" s="2" t="s">
        <v>22</v>
      </c>
      <c r="ALG264" s="2" t="s">
        <v>22</v>
      </c>
      <c r="ALH264" s="2" t="s">
        <v>130</v>
      </c>
      <c r="ALL264" s="2" t="s">
        <v>21</v>
      </c>
      <c r="ALM264" s="2" t="n">
        <v>8.91</v>
      </c>
      <c r="ALN264" s="2" t="s">
        <v>81</v>
      </c>
      <c r="ALO264" s="2" t="s">
        <v>170</v>
      </c>
      <c r="ALP264" s="1" t="n">
        <f aca="false">ALP247+10000</f>
        <v>10000</v>
      </c>
      <c r="ALQ264" s="2" t="n">
        <v>2</v>
      </c>
      <c r="ALR264" s="2" t="n">
        <v>60</v>
      </c>
      <c r="ALS264" s="2" t="n">
        <v>9</v>
      </c>
      <c r="ALT264" s="2" t="n">
        <v>25</v>
      </c>
      <c r="ALU264" s="2" t="n">
        <v>4250</v>
      </c>
      <c r="ALV264" s="2" t="s">
        <v>156</v>
      </c>
      <c r="ALW264" s="2" t="s">
        <v>22</v>
      </c>
      <c r="ALX264" s="2" t="s">
        <v>22</v>
      </c>
      <c r="ALY264" s="2" t="s">
        <v>130</v>
      </c>
      <c r="AMC264" s="2" t="s">
        <v>21</v>
      </c>
      <c r="AMD264" s="2" t="n">
        <v>8.91</v>
      </c>
      <c r="AME264" s="2" t="s">
        <v>81</v>
      </c>
      <c r="AMF264" s="2" t="s">
        <v>170</v>
      </c>
      <c r="AMG264" s="1" t="n">
        <f aca="false">AMG247+10000</f>
        <v>10000</v>
      </c>
      <c r="AMH264" s="2" t="n">
        <v>2</v>
      </c>
      <c r="AMI264" s="2" t="n">
        <v>60</v>
      </c>
      <c r="AMJ264" s="2" t="n">
        <v>9</v>
      </c>
    </row>
    <row r="265" customFormat="false" ht="36" hidden="false" customHeight="false" outlineLevel="0" collapsed="false">
      <c r="A265" s="1" t="n">
        <f aca="false">A253+10000</f>
        <v>284275</v>
      </c>
      <c r="B265" s="2" t="n">
        <v>2</v>
      </c>
      <c r="C265" s="2" t="n">
        <v>25</v>
      </c>
      <c r="D265" s="2" t="n">
        <v>9</v>
      </c>
      <c r="E265" s="2" t="n">
        <v>15</v>
      </c>
      <c r="F265" s="2" t="n">
        <v>4275</v>
      </c>
      <c r="G265" s="2" t="n">
        <v>780</v>
      </c>
      <c r="H265" s="2" t="s">
        <v>22</v>
      </c>
      <c r="I265" s="2" t="s">
        <v>22</v>
      </c>
      <c r="J265" s="2" t="s">
        <v>130</v>
      </c>
      <c r="M265" s="2" t="s">
        <v>20</v>
      </c>
      <c r="N265" s="2" t="s">
        <v>21</v>
      </c>
      <c r="O265" s="2" t="s">
        <v>183</v>
      </c>
      <c r="P265" s="2" t="s">
        <v>81</v>
      </c>
      <c r="Q265" s="10" t="s">
        <v>184</v>
      </c>
      <c r="R265" s="1"/>
      <c r="S265" s="2" t="n">
        <v>2</v>
      </c>
      <c r="T265" s="2" t="n">
        <v>60</v>
      </c>
      <c r="U265" s="2" t="n">
        <v>9</v>
      </c>
      <c r="V265" s="2" t="n">
        <v>25</v>
      </c>
      <c r="W265" s="2" t="n">
        <v>4275</v>
      </c>
      <c r="X265" s="2" t="n">
        <v>780</v>
      </c>
      <c r="Y265" s="2" t="s">
        <v>22</v>
      </c>
      <c r="Z265" s="2" t="s">
        <v>22</v>
      </c>
      <c r="AA265" s="2" t="s">
        <v>130</v>
      </c>
      <c r="AE265" s="2" t="s">
        <v>21</v>
      </c>
      <c r="AF265" s="2" t="n">
        <v>8.83</v>
      </c>
      <c r="AG265" s="2" t="s">
        <v>81</v>
      </c>
      <c r="AH265" s="2" t="s">
        <v>171</v>
      </c>
      <c r="AI265" s="1" t="n">
        <f aca="false">AI248+10000</f>
        <v>10000</v>
      </c>
      <c r="AJ265" s="2" t="n">
        <v>2</v>
      </c>
      <c r="AK265" s="2" t="n">
        <v>60</v>
      </c>
      <c r="AL265" s="2" t="n">
        <v>9</v>
      </c>
      <c r="AM265" s="2" t="n">
        <v>25</v>
      </c>
      <c r="AN265" s="2" t="n">
        <v>4275</v>
      </c>
      <c r="AO265" s="2" t="n">
        <v>780</v>
      </c>
      <c r="AP265" s="2" t="s">
        <v>22</v>
      </c>
      <c r="AQ265" s="2" t="s">
        <v>22</v>
      </c>
      <c r="AR265" s="2" t="s">
        <v>130</v>
      </c>
      <c r="AV265" s="2" t="s">
        <v>21</v>
      </c>
      <c r="AW265" s="2" t="n">
        <v>8.83</v>
      </c>
      <c r="AX265" s="2" t="s">
        <v>81</v>
      </c>
      <c r="AY265" s="2" t="s">
        <v>171</v>
      </c>
      <c r="AZ265" s="1" t="n">
        <f aca="false">AZ248+10000</f>
        <v>10000</v>
      </c>
      <c r="BA265" s="2" t="n">
        <v>2</v>
      </c>
      <c r="BB265" s="2" t="n">
        <v>60</v>
      </c>
      <c r="BC265" s="2" t="n">
        <v>9</v>
      </c>
      <c r="BD265" s="2" t="n">
        <v>25</v>
      </c>
      <c r="BE265" s="2" t="n">
        <v>4275</v>
      </c>
      <c r="BF265" s="2" t="n">
        <v>780</v>
      </c>
      <c r="BG265" s="2" t="s">
        <v>22</v>
      </c>
      <c r="BH265" s="2" t="s">
        <v>22</v>
      </c>
      <c r="BI265" s="2" t="s">
        <v>130</v>
      </c>
      <c r="BM265" s="2" t="s">
        <v>21</v>
      </c>
      <c r="BN265" s="2" t="n">
        <v>8.83</v>
      </c>
      <c r="BO265" s="2" t="s">
        <v>81</v>
      </c>
      <c r="BP265" s="2" t="s">
        <v>171</v>
      </c>
      <c r="BQ265" s="1" t="n">
        <f aca="false">BQ248+10000</f>
        <v>10000</v>
      </c>
      <c r="BR265" s="2" t="n">
        <v>2</v>
      </c>
      <c r="BS265" s="2" t="n">
        <v>60</v>
      </c>
      <c r="BT265" s="2" t="n">
        <v>9</v>
      </c>
      <c r="BU265" s="2" t="n">
        <v>25</v>
      </c>
      <c r="BV265" s="2" t="n">
        <v>4275</v>
      </c>
      <c r="BW265" s="2" t="n">
        <v>780</v>
      </c>
      <c r="BX265" s="2" t="s">
        <v>22</v>
      </c>
      <c r="BY265" s="2" t="s">
        <v>22</v>
      </c>
      <c r="BZ265" s="2" t="s">
        <v>130</v>
      </c>
      <c r="CD265" s="2" t="s">
        <v>21</v>
      </c>
      <c r="CE265" s="2" t="n">
        <v>8.83</v>
      </c>
      <c r="CF265" s="2" t="s">
        <v>81</v>
      </c>
      <c r="CG265" s="2" t="s">
        <v>171</v>
      </c>
      <c r="CH265" s="1" t="n">
        <f aca="false">CH248+10000</f>
        <v>10000</v>
      </c>
      <c r="CI265" s="2" t="n">
        <v>2</v>
      </c>
      <c r="CJ265" s="2" t="n">
        <v>60</v>
      </c>
      <c r="CK265" s="2" t="n">
        <v>9</v>
      </c>
      <c r="CL265" s="2" t="n">
        <v>25</v>
      </c>
      <c r="CM265" s="2" t="n">
        <v>4275</v>
      </c>
      <c r="CN265" s="2" t="n">
        <v>780</v>
      </c>
      <c r="CO265" s="2" t="s">
        <v>22</v>
      </c>
      <c r="CP265" s="2" t="s">
        <v>22</v>
      </c>
      <c r="CQ265" s="2" t="s">
        <v>130</v>
      </c>
      <c r="CU265" s="2" t="s">
        <v>21</v>
      </c>
      <c r="CV265" s="2" t="n">
        <v>8.83</v>
      </c>
      <c r="CW265" s="2" t="s">
        <v>81</v>
      </c>
      <c r="CX265" s="2" t="s">
        <v>171</v>
      </c>
      <c r="CY265" s="1" t="n">
        <f aca="false">CY248+10000</f>
        <v>10000</v>
      </c>
      <c r="CZ265" s="2" t="n">
        <v>2</v>
      </c>
      <c r="DA265" s="2" t="n">
        <v>60</v>
      </c>
      <c r="DB265" s="2" t="n">
        <v>9</v>
      </c>
      <c r="DC265" s="2" t="n">
        <v>25</v>
      </c>
      <c r="DD265" s="2" t="n">
        <v>4275</v>
      </c>
      <c r="DE265" s="2" t="n">
        <v>780</v>
      </c>
      <c r="DF265" s="2" t="s">
        <v>22</v>
      </c>
      <c r="DG265" s="2" t="s">
        <v>22</v>
      </c>
      <c r="DH265" s="2" t="s">
        <v>130</v>
      </c>
      <c r="DL265" s="2" t="s">
        <v>21</v>
      </c>
      <c r="DM265" s="2" t="n">
        <v>8.83</v>
      </c>
      <c r="DN265" s="2" t="s">
        <v>81</v>
      </c>
      <c r="DO265" s="2" t="s">
        <v>171</v>
      </c>
      <c r="DP265" s="1" t="n">
        <f aca="false">DP248+10000</f>
        <v>10000</v>
      </c>
      <c r="DQ265" s="2" t="n">
        <v>2</v>
      </c>
      <c r="DR265" s="2" t="n">
        <v>60</v>
      </c>
      <c r="DS265" s="2" t="n">
        <v>9</v>
      </c>
      <c r="DT265" s="2" t="n">
        <v>25</v>
      </c>
      <c r="DU265" s="2" t="n">
        <v>4275</v>
      </c>
      <c r="DV265" s="2" t="n">
        <v>780</v>
      </c>
      <c r="DW265" s="2" t="s">
        <v>22</v>
      </c>
      <c r="DX265" s="2" t="s">
        <v>22</v>
      </c>
      <c r="DY265" s="2" t="s">
        <v>130</v>
      </c>
      <c r="EC265" s="2" t="s">
        <v>21</v>
      </c>
      <c r="ED265" s="2" t="n">
        <v>8.83</v>
      </c>
      <c r="EE265" s="2" t="s">
        <v>81</v>
      </c>
      <c r="EF265" s="2" t="s">
        <v>171</v>
      </c>
      <c r="EG265" s="1" t="n">
        <f aca="false">EG248+10000</f>
        <v>10000</v>
      </c>
      <c r="EH265" s="2" t="n">
        <v>2</v>
      </c>
      <c r="EI265" s="2" t="n">
        <v>60</v>
      </c>
      <c r="EJ265" s="2" t="n">
        <v>9</v>
      </c>
      <c r="EK265" s="2" t="n">
        <v>25</v>
      </c>
      <c r="EL265" s="2" t="n">
        <v>4275</v>
      </c>
      <c r="EM265" s="2" t="n">
        <v>780</v>
      </c>
      <c r="EN265" s="2" t="s">
        <v>22</v>
      </c>
      <c r="EO265" s="2" t="s">
        <v>22</v>
      </c>
      <c r="EP265" s="2" t="s">
        <v>130</v>
      </c>
      <c r="ET265" s="2" t="s">
        <v>21</v>
      </c>
      <c r="EU265" s="2" t="n">
        <v>8.83</v>
      </c>
      <c r="EV265" s="2" t="s">
        <v>81</v>
      </c>
      <c r="EW265" s="2" t="s">
        <v>171</v>
      </c>
      <c r="EX265" s="1" t="n">
        <f aca="false">EX248+10000</f>
        <v>10000</v>
      </c>
      <c r="EY265" s="2" t="n">
        <v>2</v>
      </c>
      <c r="EZ265" s="2" t="n">
        <v>60</v>
      </c>
      <c r="FA265" s="2" t="n">
        <v>9</v>
      </c>
      <c r="FB265" s="2" t="n">
        <v>25</v>
      </c>
      <c r="FC265" s="2" t="n">
        <v>4275</v>
      </c>
      <c r="FD265" s="2" t="n">
        <v>780</v>
      </c>
      <c r="FE265" s="2" t="s">
        <v>22</v>
      </c>
      <c r="FF265" s="2" t="s">
        <v>22</v>
      </c>
      <c r="FG265" s="2" t="s">
        <v>130</v>
      </c>
      <c r="FK265" s="2" t="s">
        <v>21</v>
      </c>
      <c r="FL265" s="2" t="n">
        <v>8.83</v>
      </c>
      <c r="FM265" s="2" t="s">
        <v>81</v>
      </c>
      <c r="FN265" s="2" t="s">
        <v>171</v>
      </c>
      <c r="FO265" s="1" t="n">
        <f aca="false">FO248+10000</f>
        <v>10000</v>
      </c>
      <c r="FP265" s="2" t="n">
        <v>2</v>
      </c>
      <c r="FQ265" s="2" t="n">
        <v>60</v>
      </c>
      <c r="FR265" s="2" t="n">
        <v>9</v>
      </c>
      <c r="FS265" s="2" t="n">
        <v>25</v>
      </c>
      <c r="FT265" s="2" t="n">
        <v>4275</v>
      </c>
      <c r="FU265" s="2" t="n">
        <v>780</v>
      </c>
      <c r="FV265" s="2" t="s">
        <v>22</v>
      </c>
      <c r="FW265" s="2" t="s">
        <v>22</v>
      </c>
      <c r="FX265" s="2" t="s">
        <v>130</v>
      </c>
      <c r="GB265" s="2" t="s">
        <v>21</v>
      </c>
      <c r="GC265" s="2" t="n">
        <v>8.83</v>
      </c>
      <c r="GD265" s="2" t="s">
        <v>81</v>
      </c>
      <c r="GE265" s="2" t="s">
        <v>171</v>
      </c>
      <c r="GF265" s="1" t="n">
        <f aca="false">GF248+10000</f>
        <v>10000</v>
      </c>
      <c r="GG265" s="2" t="n">
        <v>2</v>
      </c>
      <c r="GH265" s="2" t="n">
        <v>60</v>
      </c>
      <c r="GI265" s="2" t="n">
        <v>9</v>
      </c>
      <c r="GJ265" s="2" t="n">
        <v>25</v>
      </c>
      <c r="GK265" s="2" t="n">
        <v>4275</v>
      </c>
      <c r="GL265" s="2" t="n">
        <v>780</v>
      </c>
      <c r="GM265" s="2" t="s">
        <v>22</v>
      </c>
      <c r="GN265" s="2" t="s">
        <v>22</v>
      </c>
      <c r="GO265" s="2" t="s">
        <v>130</v>
      </c>
      <c r="GS265" s="2" t="s">
        <v>21</v>
      </c>
      <c r="GT265" s="2" t="n">
        <v>8.83</v>
      </c>
      <c r="GU265" s="2" t="s">
        <v>81</v>
      </c>
      <c r="GV265" s="2" t="s">
        <v>171</v>
      </c>
      <c r="GW265" s="1" t="n">
        <f aca="false">GW248+10000</f>
        <v>10000</v>
      </c>
      <c r="GX265" s="2" t="n">
        <v>2</v>
      </c>
      <c r="GY265" s="2" t="n">
        <v>60</v>
      </c>
      <c r="GZ265" s="2" t="n">
        <v>9</v>
      </c>
      <c r="HA265" s="2" t="n">
        <v>25</v>
      </c>
      <c r="HB265" s="2" t="n">
        <v>4275</v>
      </c>
      <c r="HC265" s="2" t="n">
        <v>780</v>
      </c>
      <c r="HD265" s="2" t="s">
        <v>22</v>
      </c>
      <c r="HE265" s="2" t="s">
        <v>22</v>
      </c>
      <c r="HF265" s="2" t="s">
        <v>130</v>
      </c>
      <c r="HJ265" s="2" t="s">
        <v>21</v>
      </c>
      <c r="HK265" s="2" t="n">
        <v>8.83</v>
      </c>
      <c r="HL265" s="2" t="s">
        <v>81</v>
      </c>
      <c r="HM265" s="2" t="s">
        <v>171</v>
      </c>
      <c r="HN265" s="1" t="n">
        <f aca="false">HN248+10000</f>
        <v>10000</v>
      </c>
      <c r="HO265" s="2" t="n">
        <v>2</v>
      </c>
      <c r="HP265" s="2" t="n">
        <v>60</v>
      </c>
      <c r="HQ265" s="2" t="n">
        <v>9</v>
      </c>
      <c r="HR265" s="2" t="n">
        <v>25</v>
      </c>
      <c r="HS265" s="2" t="n">
        <v>4275</v>
      </c>
      <c r="HT265" s="2" t="n">
        <v>780</v>
      </c>
      <c r="HU265" s="2" t="s">
        <v>22</v>
      </c>
      <c r="HV265" s="2" t="s">
        <v>22</v>
      </c>
      <c r="HW265" s="2" t="s">
        <v>130</v>
      </c>
      <c r="IA265" s="2" t="s">
        <v>21</v>
      </c>
      <c r="IB265" s="2" t="n">
        <v>8.83</v>
      </c>
      <c r="IC265" s="2" t="s">
        <v>81</v>
      </c>
      <c r="ID265" s="2" t="s">
        <v>171</v>
      </c>
      <c r="IE265" s="1" t="n">
        <f aca="false">IE248+10000</f>
        <v>10000</v>
      </c>
      <c r="IF265" s="2" t="n">
        <v>2</v>
      </c>
      <c r="IG265" s="2" t="n">
        <v>60</v>
      </c>
      <c r="IH265" s="2" t="n">
        <v>9</v>
      </c>
      <c r="II265" s="2" t="n">
        <v>25</v>
      </c>
      <c r="IJ265" s="2" t="n">
        <v>4275</v>
      </c>
      <c r="IK265" s="2" t="n">
        <v>780</v>
      </c>
      <c r="IL265" s="2" t="s">
        <v>22</v>
      </c>
      <c r="IM265" s="2" t="s">
        <v>22</v>
      </c>
      <c r="IN265" s="2" t="s">
        <v>130</v>
      </c>
      <c r="IR265" s="2" t="s">
        <v>21</v>
      </c>
      <c r="IS265" s="2" t="n">
        <v>8.83</v>
      </c>
      <c r="IT265" s="2" t="s">
        <v>81</v>
      </c>
      <c r="IU265" s="2" t="s">
        <v>171</v>
      </c>
      <c r="IV265" s="1" t="n">
        <f aca="false">IV248+10000</f>
        <v>10000</v>
      </c>
      <c r="IW265" s="2" t="n">
        <v>2</v>
      </c>
      <c r="IX265" s="2" t="n">
        <v>60</v>
      </c>
      <c r="IY265" s="2" t="n">
        <v>9</v>
      </c>
      <c r="IZ265" s="2" t="n">
        <v>25</v>
      </c>
      <c r="JA265" s="2" t="n">
        <v>4275</v>
      </c>
      <c r="JB265" s="2" t="n">
        <v>780</v>
      </c>
      <c r="JC265" s="2" t="s">
        <v>22</v>
      </c>
      <c r="JD265" s="2" t="s">
        <v>22</v>
      </c>
      <c r="JE265" s="2" t="s">
        <v>130</v>
      </c>
      <c r="JI265" s="2" t="s">
        <v>21</v>
      </c>
      <c r="JJ265" s="2" t="n">
        <v>8.83</v>
      </c>
      <c r="JK265" s="2" t="s">
        <v>81</v>
      </c>
      <c r="JL265" s="2" t="s">
        <v>171</v>
      </c>
      <c r="JM265" s="1" t="n">
        <f aca="false">JM248+10000</f>
        <v>10000</v>
      </c>
      <c r="JN265" s="2" t="n">
        <v>2</v>
      </c>
      <c r="JO265" s="2" t="n">
        <v>60</v>
      </c>
      <c r="JP265" s="2" t="n">
        <v>9</v>
      </c>
      <c r="JQ265" s="2" t="n">
        <v>25</v>
      </c>
      <c r="JR265" s="2" t="n">
        <v>4275</v>
      </c>
      <c r="JS265" s="2" t="n">
        <v>780</v>
      </c>
      <c r="JT265" s="2" t="s">
        <v>22</v>
      </c>
      <c r="JU265" s="2" t="s">
        <v>22</v>
      </c>
      <c r="JV265" s="2" t="s">
        <v>130</v>
      </c>
      <c r="JZ265" s="2" t="s">
        <v>21</v>
      </c>
      <c r="KA265" s="2" t="n">
        <v>8.83</v>
      </c>
      <c r="KB265" s="2" t="s">
        <v>81</v>
      </c>
      <c r="KC265" s="2" t="s">
        <v>171</v>
      </c>
      <c r="KD265" s="1" t="n">
        <f aca="false">KD248+10000</f>
        <v>10000</v>
      </c>
      <c r="KE265" s="2" t="n">
        <v>2</v>
      </c>
      <c r="KF265" s="2" t="n">
        <v>60</v>
      </c>
      <c r="KG265" s="2" t="n">
        <v>9</v>
      </c>
      <c r="KH265" s="2" t="n">
        <v>25</v>
      </c>
      <c r="KI265" s="2" t="n">
        <v>4275</v>
      </c>
      <c r="KJ265" s="2" t="n">
        <v>780</v>
      </c>
      <c r="KK265" s="2" t="s">
        <v>22</v>
      </c>
      <c r="KL265" s="2" t="s">
        <v>22</v>
      </c>
      <c r="KM265" s="2" t="s">
        <v>130</v>
      </c>
      <c r="KQ265" s="2" t="s">
        <v>21</v>
      </c>
      <c r="KR265" s="2" t="n">
        <v>8.83</v>
      </c>
      <c r="KS265" s="2" t="s">
        <v>81</v>
      </c>
      <c r="KT265" s="2" t="s">
        <v>171</v>
      </c>
      <c r="KU265" s="1" t="n">
        <f aca="false">KU248+10000</f>
        <v>10000</v>
      </c>
      <c r="KV265" s="2" t="n">
        <v>2</v>
      </c>
      <c r="KW265" s="2" t="n">
        <v>60</v>
      </c>
      <c r="KX265" s="2" t="n">
        <v>9</v>
      </c>
      <c r="KY265" s="2" t="n">
        <v>25</v>
      </c>
      <c r="KZ265" s="2" t="n">
        <v>4275</v>
      </c>
      <c r="LA265" s="2" t="n">
        <v>780</v>
      </c>
      <c r="LB265" s="2" t="s">
        <v>22</v>
      </c>
      <c r="LC265" s="2" t="s">
        <v>22</v>
      </c>
      <c r="LD265" s="2" t="s">
        <v>130</v>
      </c>
      <c r="LH265" s="2" t="s">
        <v>21</v>
      </c>
      <c r="LI265" s="2" t="n">
        <v>8.83</v>
      </c>
      <c r="LJ265" s="2" t="s">
        <v>81</v>
      </c>
      <c r="LK265" s="2" t="s">
        <v>171</v>
      </c>
      <c r="LL265" s="1" t="n">
        <f aca="false">LL248+10000</f>
        <v>10000</v>
      </c>
      <c r="LM265" s="2" t="n">
        <v>2</v>
      </c>
      <c r="LN265" s="2" t="n">
        <v>60</v>
      </c>
      <c r="LO265" s="2" t="n">
        <v>9</v>
      </c>
      <c r="LP265" s="2" t="n">
        <v>25</v>
      </c>
      <c r="LQ265" s="2" t="n">
        <v>4275</v>
      </c>
      <c r="LR265" s="2" t="n">
        <v>780</v>
      </c>
      <c r="LS265" s="2" t="s">
        <v>22</v>
      </c>
      <c r="LT265" s="2" t="s">
        <v>22</v>
      </c>
      <c r="LU265" s="2" t="s">
        <v>130</v>
      </c>
      <c r="LY265" s="2" t="s">
        <v>21</v>
      </c>
      <c r="LZ265" s="2" t="n">
        <v>8.83</v>
      </c>
      <c r="MA265" s="2" t="s">
        <v>81</v>
      </c>
      <c r="MB265" s="2" t="s">
        <v>171</v>
      </c>
      <c r="MC265" s="1" t="n">
        <f aca="false">MC248+10000</f>
        <v>10000</v>
      </c>
      <c r="MD265" s="2" t="n">
        <v>2</v>
      </c>
      <c r="ME265" s="2" t="n">
        <v>60</v>
      </c>
      <c r="MF265" s="2" t="n">
        <v>9</v>
      </c>
      <c r="MG265" s="2" t="n">
        <v>25</v>
      </c>
      <c r="MH265" s="2" t="n">
        <v>4275</v>
      </c>
      <c r="MI265" s="2" t="n">
        <v>780</v>
      </c>
      <c r="MJ265" s="2" t="s">
        <v>22</v>
      </c>
      <c r="MK265" s="2" t="s">
        <v>22</v>
      </c>
      <c r="ML265" s="2" t="s">
        <v>130</v>
      </c>
      <c r="MP265" s="2" t="s">
        <v>21</v>
      </c>
      <c r="MQ265" s="2" t="n">
        <v>8.83</v>
      </c>
      <c r="MR265" s="2" t="s">
        <v>81</v>
      </c>
      <c r="MS265" s="2" t="s">
        <v>171</v>
      </c>
      <c r="MT265" s="1" t="n">
        <f aca="false">MT248+10000</f>
        <v>10000</v>
      </c>
      <c r="MU265" s="2" t="n">
        <v>2</v>
      </c>
      <c r="MV265" s="2" t="n">
        <v>60</v>
      </c>
      <c r="MW265" s="2" t="n">
        <v>9</v>
      </c>
      <c r="MX265" s="2" t="n">
        <v>25</v>
      </c>
      <c r="MY265" s="2" t="n">
        <v>4275</v>
      </c>
      <c r="MZ265" s="2" t="n">
        <v>780</v>
      </c>
      <c r="NA265" s="2" t="s">
        <v>22</v>
      </c>
      <c r="NB265" s="2" t="s">
        <v>22</v>
      </c>
      <c r="NC265" s="2" t="s">
        <v>130</v>
      </c>
      <c r="NG265" s="2" t="s">
        <v>21</v>
      </c>
      <c r="NH265" s="2" t="n">
        <v>8.83</v>
      </c>
      <c r="NI265" s="2" t="s">
        <v>81</v>
      </c>
      <c r="NJ265" s="2" t="s">
        <v>171</v>
      </c>
      <c r="NK265" s="1" t="n">
        <f aca="false">NK248+10000</f>
        <v>10000</v>
      </c>
      <c r="NL265" s="2" t="n">
        <v>2</v>
      </c>
      <c r="NM265" s="2" t="n">
        <v>60</v>
      </c>
      <c r="NN265" s="2" t="n">
        <v>9</v>
      </c>
      <c r="NO265" s="2" t="n">
        <v>25</v>
      </c>
      <c r="NP265" s="2" t="n">
        <v>4275</v>
      </c>
      <c r="NQ265" s="2" t="n">
        <v>780</v>
      </c>
      <c r="NR265" s="2" t="s">
        <v>22</v>
      </c>
      <c r="NS265" s="2" t="s">
        <v>22</v>
      </c>
      <c r="NT265" s="2" t="s">
        <v>130</v>
      </c>
      <c r="NX265" s="2" t="s">
        <v>21</v>
      </c>
      <c r="NY265" s="2" t="n">
        <v>8.83</v>
      </c>
      <c r="NZ265" s="2" t="s">
        <v>81</v>
      </c>
      <c r="OA265" s="2" t="s">
        <v>171</v>
      </c>
      <c r="OB265" s="1" t="n">
        <f aca="false">OB248+10000</f>
        <v>10000</v>
      </c>
      <c r="OC265" s="2" t="n">
        <v>2</v>
      </c>
      <c r="OD265" s="2" t="n">
        <v>60</v>
      </c>
      <c r="OE265" s="2" t="n">
        <v>9</v>
      </c>
      <c r="OF265" s="2" t="n">
        <v>25</v>
      </c>
      <c r="OG265" s="2" t="n">
        <v>4275</v>
      </c>
      <c r="OH265" s="2" t="n">
        <v>780</v>
      </c>
      <c r="OI265" s="2" t="s">
        <v>22</v>
      </c>
      <c r="OJ265" s="2" t="s">
        <v>22</v>
      </c>
      <c r="OK265" s="2" t="s">
        <v>130</v>
      </c>
      <c r="OO265" s="2" t="s">
        <v>21</v>
      </c>
      <c r="OP265" s="2" t="n">
        <v>8.83</v>
      </c>
      <c r="OQ265" s="2" t="s">
        <v>81</v>
      </c>
      <c r="OR265" s="2" t="s">
        <v>171</v>
      </c>
      <c r="OS265" s="1" t="n">
        <f aca="false">OS248+10000</f>
        <v>10000</v>
      </c>
      <c r="OT265" s="2" t="n">
        <v>2</v>
      </c>
      <c r="OU265" s="2" t="n">
        <v>60</v>
      </c>
      <c r="OV265" s="2" t="n">
        <v>9</v>
      </c>
      <c r="OW265" s="2" t="n">
        <v>25</v>
      </c>
      <c r="OX265" s="2" t="n">
        <v>4275</v>
      </c>
      <c r="OY265" s="2" t="n">
        <v>780</v>
      </c>
      <c r="OZ265" s="2" t="s">
        <v>22</v>
      </c>
      <c r="PA265" s="2" t="s">
        <v>22</v>
      </c>
      <c r="PB265" s="2" t="s">
        <v>130</v>
      </c>
      <c r="PF265" s="2" t="s">
        <v>21</v>
      </c>
      <c r="PG265" s="2" t="n">
        <v>8.83</v>
      </c>
      <c r="PH265" s="2" t="s">
        <v>81</v>
      </c>
      <c r="PI265" s="2" t="s">
        <v>171</v>
      </c>
      <c r="PJ265" s="1" t="n">
        <f aca="false">PJ248+10000</f>
        <v>10000</v>
      </c>
      <c r="PK265" s="2" t="n">
        <v>2</v>
      </c>
      <c r="PL265" s="2" t="n">
        <v>60</v>
      </c>
      <c r="PM265" s="2" t="n">
        <v>9</v>
      </c>
      <c r="PN265" s="2" t="n">
        <v>25</v>
      </c>
      <c r="PO265" s="2" t="n">
        <v>4275</v>
      </c>
      <c r="PP265" s="2" t="n">
        <v>780</v>
      </c>
      <c r="PQ265" s="2" t="s">
        <v>22</v>
      </c>
      <c r="PR265" s="2" t="s">
        <v>22</v>
      </c>
      <c r="PS265" s="2" t="s">
        <v>130</v>
      </c>
      <c r="PW265" s="2" t="s">
        <v>21</v>
      </c>
      <c r="PX265" s="2" t="n">
        <v>8.83</v>
      </c>
      <c r="PY265" s="2" t="s">
        <v>81</v>
      </c>
      <c r="PZ265" s="2" t="s">
        <v>171</v>
      </c>
      <c r="QA265" s="1" t="n">
        <f aca="false">QA248+10000</f>
        <v>10000</v>
      </c>
      <c r="QB265" s="2" t="n">
        <v>2</v>
      </c>
      <c r="QC265" s="2" t="n">
        <v>60</v>
      </c>
      <c r="QD265" s="2" t="n">
        <v>9</v>
      </c>
      <c r="QE265" s="2" t="n">
        <v>25</v>
      </c>
      <c r="QF265" s="2" t="n">
        <v>4275</v>
      </c>
      <c r="QG265" s="2" t="n">
        <v>780</v>
      </c>
      <c r="QH265" s="2" t="s">
        <v>22</v>
      </c>
      <c r="QI265" s="2" t="s">
        <v>22</v>
      </c>
      <c r="QJ265" s="2" t="s">
        <v>130</v>
      </c>
      <c r="QN265" s="2" t="s">
        <v>21</v>
      </c>
      <c r="QO265" s="2" t="n">
        <v>8.83</v>
      </c>
      <c r="QP265" s="2" t="s">
        <v>81</v>
      </c>
      <c r="QQ265" s="2" t="s">
        <v>171</v>
      </c>
      <c r="QR265" s="1" t="n">
        <f aca="false">QR248+10000</f>
        <v>10000</v>
      </c>
      <c r="QS265" s="2" t="n">
        <v>2</v>
      </c>
      <c r="QT265" s="2" t="n">
        <v>60</v>
      </c>
      <c r="QU265" s="2" t="n">
        <v>9</v>
      </c>
      <c r="QV265" s="2" t="n">
        <v>25</v>
      </c>
      <c r="QW265" s="2" t="n">
        <v>4275</v>
      </c>
      <c r="QX265" s="2" t="n">
        <v>780</v>
      </c>
      <c r="QY265" s="2" t="s">
        <v>22</v>
      </c>
      <c r="QZ265" s="2" t="s">
        <v>22</v>
      </c>
      <c r="RA265" s="2" t="s">
        <v>130</v>
      </c>
      <c r="RE265" s="2" t="s">
        <v>21</v>
      </c>
      <c r="RF265" s="2" t="n">
        <v>8.83</v>
      </c>
      <c r="RG265" s="2" t="s">
        <v>81</v>
      </c>
      <c r="RH265" s="2" t="s">
        <v>171</v>
      </c>
      <c r="RI265" s="1" t="n">
        <f aca="false">RI248+10000</f>
        <v>10000</v>
      </c>
      <c r="RJ265" s="2" t="n">
        <v>2</v>
      </c>
      <c r="RK265" s="2" t="n">
        <v>60</v>
      </c>
      <c r="RL265" s="2" t="n">
        <v>9</v>
      </c>
      <c r="RM265" s="2" t="n">
        <v>25</v>
      </c>
      <c r="RN265" s="2" t="n">
        <v>4275</v>
      </c>
      <c r="RO265" s="2" t="n">
        <v>780</v>
      </c>
      <c r="RP265" s="2" t="s">
        <v>22</v>
      </c>
      <c r="RQ265" s="2" t="s">
        <v>22</v>
      </c>
      <c r="RR265" s="2" t="s">
        <v>130</v>
      </c>
      <c r="RV265" s="2" t="s">
        <v>21</v>
      </c>
      <c r="RW265" s="2" t="n">
        <v>8.83</v>
      </c>
      <c r="RX265" s="2" t="s">
        <v>81</v>
      </c>
      <c r="RY265" s="2" t="s">
        <v>171</v>
      </c>
      <c r="RZ265" s="1" t="n">
        <f aca="false">RZ248+10000</f>
        <v>10000</v>
      </c>
      <c r="SA265" s="2" t="n">
        <v>2</v>
      </c>
      <c r="SB265" s="2" t="n">
        <v>60</v>
      </c>
      <c r="SC265" s="2" t="n">
        <v>9</v>
      </c>
      <c r="SD265" s="2" t="n">
        <v>25</v>
      </c>
      <c r="SE265" s="2" t="n">
        <v>4275</v>
      </c>
      <c r="SF265" s="2" t="n">
        <v>780</v>
      </c>
      <c r="SG265" s="2" t="s">
        <v>22</v>
      </c>
      <c r="SH265" s="2" t="s">
        <v>22</v>
      </c>
      <c r="SI265" s="2" t="s">
        <v>130</v>
      </c>
      <c r="SM265" s="2" t="s">
        <v>21</v>
      </c>
      <c r="SN265" s="2" t="n">
        <v>8.83</v>
      </c>
      <c r="SO265" s="2" t="s">
        <v>81</v>
      </c>
      <c r="SP265" s="2" t="s">
        <v>171</v>
      </c>
      <c r="SQ265" s="1" t="n">
        <f aca="false">SQ248+10000</f>
        <v>10000</v>
      </c>
      <c r="SR265" s="2" t="n">
        <v>2</v>
      </c>
      <c r="SS265" s="2" t="n">
        <v>60</v>
      </c>
      <c r="ST265" s="2" t="n">
        <v>9</v>
      </c>
      <c r="SU265" s="2" t="n">
        <v>25</v>
      </c>
      <c r="SV265" s="2" t="n">
        <v>4275</v>
      </c>
      <c r="SW265" s="2" t="n">
        <v>780</v>
      </c>
      <c r="SX265" s="2" t="s">
        <v>22</v>
      </c>
      <c r="SY265" s="2" t="s">
        <v>22</v>
      </c>
      <c r="SZ265" s="2" t="s">
        <v>130</v>
      </c>
      <c r="TD265" s="2" t="s">
        <v>21</v>
      </c>
      <c r="TE265" s="2" t="n">
        <v>8.83</v>
      </c>
      <c r="TF265" s="2" t="s">
        <v>81</v>
      </c>
      <c r="TG265" s="2" t="s">
        <v>171</v>
      </c>
      <c r="TH265" s="1" t="n">
        <f aca="false">TH248+10000</f>
        <v>10000</v>
      </c>
      <c r="TI265" s="2" t="n">
        <v>2</v>
      </c>
      <c r="TJ265" s="2" t="n">
        <v>60</v>
      </c>
      <c r="TK265" s="2" t="n">
        <v>9</v>
      </c>
      <c r="TL265" s="2" t="n">
        <v>25</v>
      </c>
      <c r="TM265" s="2" t="n">
        <v>4275</v>
      </c>
      <c r="TN265" s="2" t="n">
        <v>780</v>
      </c>
      <c r="TO265" s="2" t="s">
        <v>22</v>
      </c>
      <c r="TP265" s="2" t="s">
        <v>22</v>
      </c>
      <c r="TQ265" s="2" t="s">
        <v>130</v>
      </c>
      <c r="TU265" s="2" t="s">
        <v>21</v>
      </c>
      <c r="TV265" s="2" t="n">
        <v>8.83</v>
      </c>
      <c r="TW265" s="2" t="s">
        <v>81</v>
      </c>
      <c r="TX265" s="2" t="s">
        <v>171</v>
      </c>
      <c r="TY265" s="1" t="n">
        <f aca="false">TY248+10000</f>
        <v>10000</v>
      </c>
      <c r="TZ265" s="2" t="n">
        <v>2</v>
      </c>
      <c r="UA265" s="2" t="n">
        <v>60</v>
      </c>
      <c r="UB265" s="2" t="n">
        <v>9</v>
      </c>
      <c r="UC265" s="2" t="n">
        <v>25</v>
      </c>
      <c r="UD265" s="2" t="n">
        <v>4275</v>
      </c>
      <c r="UE265" s="2" t="n">
        <v>780</v>
      </c>
      <c r="UF265" s="2" t="s">
        <v>22</v>
      </c>
      <c r="UG265" s="2" t="s">
        <v>22</v>
      </c>
      <c r="UH265" s="2" t="s">
        <v>130</v>
      </c>
      <c r="UL265" s="2" t="s">
        <v>21</v>
      </c>
      <c r="UM265" s="2" t="n">
        <v>8.83</v>
      </c>
      <c r="UN265" s="2" t="s">
        <v>81</v>
      </c>
      <c r="UO265" s="2" t="s">
        <v>171</v>
      </c>
      <c r="UP265" s="1" t="n">
        <f aca="false">UP248+10000</f>
        <v>10000</v>
      </c>
      <c r="UQ265" s="2" t="n">
        <v>2</v>
      </c>
      <c r="UR265" s="2" t="n">
        <v>60</v>
      </c>
      <c r="US265" s="2" t="n">
        <v>9</v>
      </c>
      <c r="UT265" s="2" t="n">
        <v>25</v>
      </c>
      <c r="UU265" s="2" t="n">
        <v>4275</v>
      </c>
      <c r="UV265" s="2" t="n">
        <v>780</v>
      </c>
      <c r="UW265" s="2" t="s">
        <v>22</v>
      </c>
      <c r="UX265" s="2" t="s">
        <v>22</v>
      </c>
      <c r="UY265" s="2" t="s">
        <v>130</v>
      </c>
      <c r="VC265" s="2" t="s">
        <v>21</v>
      </c>
      <c r="VD265" s="2" t="n">
        <v>8.83</v>
      </c>
      <c r="VE265" s="2" t="s">
        <v>81</v>
      </c>
      <c r="VF265" s="2" t="s">
        <v>171</v>
      </c>
      <c r="VG265" s="1" t="n">
        <f aca="false">VG248+10000</f>
        <v>10000</v>
      </c>
      <c r="VH265" s="2" t="n">
        <v>2</v>
      </c>
      <c r="VI265" s="2" t="n">
        <v>60</v>
      </c>
      <c r="VJ265" s="2" t="n">
        <v>9</v>
      </c>
      <c r="VK265" s="2" t="n">
        <v>25</v>
      </c>
      <c r="VL265" s="2" t="n">
        <v>4275</v>
      </c>
      <c r="VM265" s="2" t="n">
        <v>780</v>
      </c>
      <c r="VN265" s="2" t="s">
        <v>22</v>
      </c>
      <c r="VO265" s="2" t="s">
        <v>22</v>
      </c>
      <c r="VP265" s="2" t="s">
        <v>130</v>
      </c>
      <c r="VT265" s="2" t="s">
        <v>21</v>
      </c>
      <c r="VU265" s="2" t="n">
        <v>8.83</v>
      </c>
      <c r="VV265" s="2" t="s">
        <v>81</v>
      </c>
      <c r="VW265" s="2" t="s">
        <v>171</v>
      </c>
      <c r="VX265" s="1" t="n">
        <f aca="false">VX248+10000</f>
        <v>10000</v>
      </c>
      <c r="VY265" s="2" t="n">
        <v>2</v>
      </c>
      <c r="VZ265" s="2" t="n">
        <v>60</v>
      </c>
      <c r="WA265" s="2" t="n">
        <v>9</v>
      </c>
      <c r="WB265" s="2" t="n">
        <v>25</v>
      </c>
      <c r="WC265" s="2" t="n">
        <v>4275</v>
      </c>
      <c r="WD265" s="2" t="n">
        <v>780</v>
      </c>
      <c r="WE265" s="2" t="s">
        <v>22</v>
      </c>
      <c r="WF265" s="2" t="s">
        <v>22</v>
      </c>
      <c r="WG265" s="2" t="s">
        <v>130</v>
      </c>
      <c r="WK265" s="2" t="s">
        <v>21</v>
      </c>
      <c r="WL265" s="2" t="n">
        <v>8.83</v>
      </c>
      <c r="WM265" s="2" t="s">
        <v>81</v>
      </c>
      <c r="WN265" s="2" t="s">
        <v>171</v>
      </c>
      <c r="WO265" s="1" t="n">
        <f aca="false">WO248+10000</f>
        <v>10000</v>
      </c>
      <c r="WP265" s="2" t="n">
        <v>2</v>
      </c>
      <c r="WQ265" s="2" t="n">
        <v>60</v>
      </c>
      <c r="WR265" s="2" t="n">
        <v>9</v>
      </c>
      <c r="WS265" s="2" t="n">
        <v>25</v>
      </c>
      <c r="WT265" s="2" t="n">
        <v>4275</v>
      </c>
      <c r="WU265" s="2" t="n">
        <v>780</v>
      </c>
      <c r="WV265" s="2" t="s">
        <v>22</v>
      </c>
      <c r="WW265" s="2" t="s">
        <v>22</v>
      </c>
      <c r="WX265" s="2" t="s">
        <v>130</v>
      </c>
      <c r="XB265" s="2" t="s">
        <v>21</v>
      </c>
      <c r="XC265" s="2" t="n">
        <v>8.83</v>
      </c>
      <c r="XD265" s="2" t="s">
        <v>81</v>
      </c>
      <c r="XE265" s="2" t="s">
        <v>171</v>
      </c>
      <c r="XF265" s="1" t="n">
        <f aca="false">XF248+10000</f>
        <v>10000</v>
      </c>
      <c r="XG265" s="2" t="n">
        <v>2</v>
      </c>
      <c r="XH265" s="2" t="n">
        <v>60</v>
      </c>
      <c r="XI265" s="2" t="n">
        <v>9</v>
      </c>
      <c r="XJ265" s="2" t="n">
        <v>25</v>
      </c>
      <c r="XK265" s="2" t="n">
        <v>4275</v>
      </c>
      <c r="XL265" s="2" t="n">
        <v>780</v>
      </c>
      <c r="XM265" s="2" t="s">
        <v>22</v>
      </c>
      <c r="XN265" s="2" t="s">
        <v>22</v>
      </c>
      <c r="XO265" s="2" t="s">
        <v>130</v>
      </c>
      <c r="XS265" s="2" t="s">
        <v>21</v>
      </c>
      <c r="XT265" s="2" t="n">
        <v>8.83</v>
      </c>
      <c r="XU265" s="2" t="s">
        <v>81</v>
      </c>
      <c r="XV265" s="2" t="s">
        <v>171</v>
      </c>
      <c r="XW265" s="1" t="n">
        <f aca="false">XW248+10000</f>
        <v>10000</v>
      </c>
      <c r="XX265" s="2" t="n">
        <v>2</v>
      </c>
      <c r="XY265" s="2" t="n">
        <v>60</v>
      </c>
      <c r="XZ265" s="2" t="n">
        <v>9</v>
      </c>
      <c r="YA265" s="2" t="n">
        <v>25</v>
      </c>
      <c r="YB265" s="2" t="n">
        <v>4275</v>
      </c>
      <c r="YC265" s="2" t="n">
        <v>780</v>
      </c>
      <c r="YD265" s="2" t="s">
        <v>22</v>
      </c>
      <c r="YE265" s="2" t="s">
        <v>22</v>
      </c>
      <c r="YF265" s="2" t="s">
        <v>130</v>
      </c>
      <c r="YJ265" s="2" t="s">
        <v>21</v>
      </c>
      <c r="YK265" s="2" t="n">
        <v>8.83</v>
      </c>
      <c r="YL265" s="2" t="s">
        <v>81</v>
      </c>
      <c r="YM265" s="2" t="s">
        <v>171</v>
      </c>
      <c r="YN265" s="1" t="n">
        <f aca="false">YN248+10000</f>
        <v>10000</v>
      </c>
      <c r="YO265" s="2" t="n">
        <v>2</v>
      </c>
      <c r="YP265" s="2" t="n">
        <v>60</v>
      </c>
      <c r="YQ265" s="2" t="n">
        <v>9</v>
      </c>
      <c r="YR265" s="2" t="n">
        <v>25</v>
      </c>
      <c r="YS265" s="2" t="n">
        <v>4275</v>
      </c>
      <c r="YT265" s="2" t="n">
        <v>780</v>
      </c>
      <c r="YU265" s="2" t="s">
        <v>22</v>
      </c>
      <c r="YV265" s="2" t="s">
        <v>22</v>
      </c>
      <c r="YW265" s="2" t="s">
        <v>130</v>
      </c>
      <c r="ZA265" s="2" t="s">
        <v>21</v>
      </c>
      <c r="ZB265" s="2" t="n">
        <v>8.83</v>
      </c>
      <c r="ZC265" s="2" t="s">
        <v>81</v>
      </c>
      <c r="ZD265" s="2" t="s">
        <v>171</v>
      </c>
      <c r="ZE265" s="1" t="n">
        <f aca="false">ZE248+10000</f>
        <v>10000</v>
      </c>
      <c r="ZF265" s="2" t="n">
        <v>2</v>
      </c>
      <c r="ZG265" s="2" t="n">
        <v>60</v>
      </c>
      <c r="ZH265" s="2" t="n">
        <v>9</v>
      </c>
      <c r="ZI265" s="2" t="n">
        <v>25</v>
      </c>
      <c r="ZJ265" s="2" t="n">
        <v>4275</v>
      </c>
      <c r="ZK265" s="2" t="n">
        <v>780</v>
      </c>
      <c r="ZL265" s="2" t="s">
        <v>22</v>
      </c>
      <c r="ZM265" s="2" t="s">
        <v>22</v>
      </c>
      <c r="ZN265" s="2" t="s">
        <v>130</v>
      </c>
      <c r="ZR265" s="2" t="s">
        <v>21</v>
      </c>
      <c r="ZS265" s="2" t="n">
        <v>8.83</v>
      </c>
      <c r="ZT265" s="2" t="s">
        <v>81</v>
      </c>
      <c r="ZU265" s="2" t="s">
        <v>171</v>
      </c>
      <c r="ZV265" s="1" t="n">
        <f aca="false">ZV248+10000</f>
        <v>10000</v>
      </c>
      <c r="ZW265" s="2" t="n">
        <v>2</v>
      </c>
      <c r="ZX265" s="2" t="n">
        <v>60</v>
      </c>
      <c r="ZY265" s="2" t="n">
        <v>9</v>
      </c>
      <c r="ZZ265" s="2" t="n">
        <v>25</v>
      </c>
      <c r="AAA265" s="2" t="n">
        <v>4275</v>
      </c>
      <c r="AAB265" s="2" t="n">
        <v>780</v>
      </c>
      <c r="AAC265" s="2" t="s">
        <v>22</v>
      </c>
      <c r="AAD265" s="2" t="s">
        <v>22</v>
      </c>
      <c r="AAE265" s="2" t="s">
        <v>130</v>
      </c>
      <c r="AAI265" s="2" t="s">
        <v>21</v>
      </c>
      <c r="AAJ265" s="2" t="n">
        <v>8.83</v>
      </c>
      <c r="AAK265" s="2" t="s">
        <v>81</v>
      </c>
      <c r="AAL265" s="2" t="s">
        <v>171</v>
      </c>
      <c r="AAM265" s="1" t="n">
        <f aca="false">AAM248+10000</f>
        <v>10000</v>
      </c>
      <c r="AAN265" s="2" t="n">
        <v>2</v>
      </c>
      <c r="AAO265" s="2" t="n">
        <v>60</v>
      </c>
      <c r="AAP265" s="2" t="n">
        <v>9</v>
      </c>
      <c r="AAQ265" s="2" t="n">
        <v>25</v>
      </c>
      <c r="AAR265" s="2" t="n">
        <v>4275</v>
      </c>
      <c r="AAS265" s="2" t="n">
        <v>780</v>
      </c>
      <c r="AAT265" s="2" t="s">
        <v>22</v>
      </c>
      <c r="AAU265" s="2" t="s">
        <v>22</v>
      </c>
      <c r="AAV265" s="2" t="s">
        <v>130</v>
      </c>
      <c r="AAZ265" s="2" t="s">
        <v>21</v>
      </c>
      <c r="ABA265" s="2" t="n">
        <v>8.83</v>
      </c>
      <c r="ABB265" s="2" t="s">
        <v>81</v>
      </c>
      <c r="ABC265" s="2" t="s">
        <v>171</v>
      </c>
      <c r="ABD265" s="1" t="n">
        <f aca="false">ABD248+10000</f>
        <v>10000</v>
      </c>
      <c r="ABE265" s="2" t="n">
        <v>2</v>
      </c>
      <c r="ABF265" s="2" t="n">
        <v>60</v>
      </c>
      <c r="ABG265" s="2" t="n">
        <v>9</v>
      </c>
      <c r="ABH265" s="2" t="n">
        <v>25</v>
      </c>
      <c r="ABI265" s="2" t="n">
        <v>4275</v>
      </c>
      <c r="ABJ265" s="2" t="n">
        <v>780</v>
      </c>
      <c r="ABK265" s="2" t="s">
        <v>22</v>
      </c>
      <c r="ABL265" s="2" t="s">
        <v>22</v>
      </c>
      <c r="ABM265" s="2" t="s">
        <v>130</v>
      </c>
      <c r="ABQ265" s="2" t="s">
        <v>21</v>
      </c>
      <c r="ABR265" s="2" t="n">
        <v>8.83</v>
      </c>
      <c r="ABS265" s="2" t="s">
        <v>81</v>
      </c>
      <c r="ABT265" s="2" t="s">
        <v>171</v>
      </c>
      <c r="ABU265" s="1" t="n">
        <f aca="false">ABU248+10000</f>
        <v>10000</v>
      </c>
      <c r="ABV265" s="2" t="n">
        <v>2</v>
      </c>
      <c r="ABW265" s="2" t="n">
        <v>60</v>
      </c>
      <c r="ABX265" s="2" t="n">
        <v>9</v>
      </c>
      <c r="ABY265" s="2" t="n">
        <v>25</v>
      </c>
      <c r="ABZ265" s="2" t="n">
        <v>4275</v>
      </c>
      <c r="ACA265" s="2" t="n">
        <v>780</v>
      </c>
      <c r="ACB265" s="2" t="s">
        <v>22</v>
      </c>
      <c r="ACC265" s="2" t="s">
        <v>22</v>
      </c>
      <c r="ACD265" s="2" t="s">
        <v>130</v>
      </c>
      <c r="ACH265" s="2" t="s">
        <v>21</v>
      </c>
      <c r="ACI265" s="2" t="n">
        <v>8.83</v>
      </c>
      <c r="ACJ265" s="2" t="s">
        <v>81</v>
      </c>
      <c r="ACK265" s="2" t="s">
        <v>171</v>
      </c>
      <c r="ACL265" s="1" t="n">
        <f aca="false">ACL248+10000</f>
        <v>10000</v>
      </c>
      <c r="ACM265" s="2" t="n">
        <v>2</v>
      </c>
      <c r="ACN265" s="2" t="n">
        <v>60</v>
      </c>
      <c r="ACO265" s="2" t="n">
        <v>9</v>
      </c>
      <c r="ACP265" s="2" t="n">
        <v>25</v>
      </c>
      <c r="ACQ265" s="2" t="n">
        <v>4275</v>
      </c>
      <c r="ACR265" s="2" t="n">
        <v>780</v>
      </c>
      <c r="ACS265" s="2" t="s">
        <v>22</v>
      </c>
      <c r="ACT265" s="2" t="s">
        <v>22</v>
      </c>
      <c r="ACU265" s="2" t="s">
        <v>130</v>
      </c>
      <c r="ACY265" s="2" t="s">
        <v>21</v>
      </c>
      <c r="ACZ265" s="2" t="n">
        <v>8.83</v>
      </c>
      <c r="ADA265" s="2" t="s">
        <v>81</v>
      </c>
      <c r="ADB265" s="2" t="s">
        <v>171</v>
      </c>
      <c r="ADC265" s="1" t="n">
        <f aca="false">ADC248+10000</f>
        <v>10000</v>
      </c>
      <c r="ADD265" s="2" t="n">
        <v>2</v>
      </c>
      <c r="ADE265" s="2" t="n">
        <v>60</v>
      </c>
      <c r="ADF265" s="2" t="n">
        <v>9</v>
      </c>
      <c r="ADG265" s="2" t="n">
        <v>25</v>
      </c>
      <c r="ADH265" s="2" t="n">
        <v>4275</v>
      </c>
      <c r="ADI265" s="2" t="n">
        <v>780</v>
      </c>
      <c r="ADJ265" s="2" t="s">
        <v>22</v>
      </c>
      <c r="ADK265" s="2" t="s">
        <v>22</v>
      </c>
      <c r="ADL265" s="2" t="s">
        <v>130</v>
      </c>
      <c r="ADP265" s="2" t="s">
        <v>21</v>
      </c>
      <c r="ADQ265" s="2" t="n">
        <v>8.83</v>
      </c>
      <c r="ADR265" s="2" t="s">
        <v>81</v>
      </c>
      <c r="ADS265" s="2" t="s">
        <v>171</v>
      </c>
      <c r="ADT265" s="1" t="n">
        <f aca="false">ADT248+10000</f>
        <v>10000</v>
      </c>
      <c r="ADU265" s="2" t="n">
        <v>2</v>
      </c>
      <c r="ADV265" s="2" t="n">
        <v>60</v>
      </c>
      <c r="ADW265" s="2" t="n">
        <v>9</v>
      </c>
      <c r="ADX265" s="2" t="n">
        <v>25</v>
      </c>
      <c r="ADY265" s="2" t="n">
        <v>4275</v>
      </c>
      <c r="ADZ265" s="2" t="n">
        <v>780</v>
      </c>
      <c r="AEA265" s="2" t="s">
        <v>22</v>
      </c>
      <c r="AEB265" s="2" t="s">
        <v>22</v>
      </c>
      <c r="AEC265" s="2" t="s">
        <v>130</v>
      </c>
      <c r="AEG265" s="2" t="s">
        <v>21</v>
      </c>
      <c r="AEH265" s="2" t="n">
        <v>8.83</v>
      </c>
      <c r="AEI265" s="2" t="s">
        <v>81</v>
      </c>
      <c r="AEJ265" s="2" t="s">
        <v>171</v>
      </c>
      <c r="AEK265" s="1" t="n">
        <f aca="false">AEK248+10000</f>
        <v>10000</v>
      </c>
      <c r="AEL265" s="2" t="n">
        <v>2</v>
      </c>
      <c r="AEM265" s="2" t="n">
        <v>60</v>
      </c>
      <c r="AEN265" s="2" t="n">
        <v>9</v>
      </c>
      <c r="AEO265" s="2" t="n">
        <v>25</v>
      </c>
      <c r="AEP265" s="2" t="n">
        <v>4275</v>
      </c>
      <c r="AEQ265" s="2" t="n">
        <v>780</v>
      </c>
      <c r="AER265" s="2" t="s">
        <v>22</v>
      </c>
      <c r="AES265" s="2" t="s">
        <v>22</v>
      </c>
      <c r="AET265" s="2" t="s">
        <v>130</v>
      </c>
      <c r="AEX265" s="2" t="s">
        <v>21</v>
      </c>
      <c r="AEY265" s="2" t="n">
        <v>8.83</v>
      </c>
      <c r="AEZ265" s="2" t="s">
        <v>81</v>
      </c>
      <c r="AFA265" s="2" t="s">
        <v>171</v>
      </c>
      <c r="AFB265" s="1" t="n">
        <f aca="false">AFB248+10000</f>
        <v>10000</v>
      </c>
      <c r="AFC265" s="2" t="n">
        <v>2</v>
      </c>
      <c r="AFD265" s="2" t="n">
        <v>60</v>
      </c>
      <c r="AFE265" s="2" t="n">
        <v>9</v>
      </c>
      <c r="AFF265" s="2" t="n">
        <v>25</v>
      </c>
      <c r="AFG265" s="2" t="n">
        <v>4275</v>
      </c>
      <c r="AFH265" s="2" t="n">
        <v>780</v>
      </c>
      <c r="AFI265" s="2" t="s">
        <v>22</v>
      </c>
      <c r="AFJ265" s="2" t="s">
        <v>22</v>
      </c>
      <c r="AFK265" s="2" t="s">
        <v>130</v>
      </c>
      <c r="AFO265" s="2" t="s">
        <v>21</v>
      </c>
      <c r="AFP265" s="2" t="n">
        <v>8.83</v>
      </c>
      <c r="AFQ265" s="2" t="s">
        <v>81</v>
      </c>
      <c r="AFR265" s="2" t="s">
        <v>171</v>
      </c>
      <c r="AFS265" s="1" t="n">
        <f aca="false">AFS248+10000</f>
        <v>10000</v>
      </c>
      <c r="AFT265" s="2" t="n">
        <v>2</v>
      </c>
      <c r="AFU265" s="2" t="n">
        <v>60</v>
      </c>
      <c r="AFV265" s="2" t="n">
        <v>9</v>
      </c>
      <c r="AFW265" s="2" t="n">
        <v>25</v>
      </c>
      <c r="AFX265" s="2" t="n">
        <v>4275</v>
      </c>
      <c r="AFY265" s="2" t="n">
        <v>780</v>
      </c>
      <c r="AFZ265" s="2" t="s">
        <v>22</v>
      </c>
      <c r="AGA265" s="2" t="s">
        <v>22</v>
      </c>
      <c r="AGB265" s="2" t="s">
        <v>130</v>
      </c>
      <c r="AGF265" s="2" t="s">
        <v>21</v>
      </c>
      <c r="AGG265" s="2" t="n">
        <v>8.83</v>
      </c>
      <c r="AGH265" s="2" t="s">
        <v>81</v>
      </c>
      <c r="AGI265" s="2" t="s">
        <v>171</v>
      </c>
      <c r="AGJ265" s="1" t="n">
        <f aca="false">AGJ248+10000</f>
        <v>10000</v>
      </c>
      <c r="AGK265" s="2" t="n">
        <v>2</v>
      </c>
      <c r="AGL265" s="2" t="n">
        <v>60</v>
      </c>
      <c r="AGM265" s="2" t="n">
        <v>9</v>
      </c>
      <c r="AGN265" s="2" t="n">
        <v>25</v>
      </c>
      <c r="AGO265" s="2" t="n">
        <v>4275</v>
      </c>
      <c r="AGP265" s="2" t="n">
        <v>780</v>
      </c>
      <c r="AGQ265" s="2" t="s">
        <v>22</v>
      </c>
      <c r="AGR265" s="2" t="s">
        <v>22</v>
      </c>
      <c r="AGS265" s="2" t="s">
        <v>130</v>
      </c>
      <c r="AGW265" s="2" t="s">
        <v>21</v>
      </c>
      <c r="AGX265" s="2" t="n">
        <v>8.83</v>
      </c>
      <c r="AGY265" s="2" t="s">
        <v>81</v>
      </c>
      <c r="AGZ265" s="2" t="s">
        <v>171</v>
      </c>
      <c r="AHA265" s="1" t="n">
        <f aca="false">AHA248+10000</f>
        <v>10000</v>
      </c>
      <c r="AHB265" s="2" t="n">
        <v>2</v>
      </c>
      <c r="AHC265" s="2" t="n">
        <v>60</v>
      </c>
      <c r="AHD265" s="2" t="n">
        <v>9</v>
      </c>
      <c r="AHE265" s="2" t="n">
        <v>25</v>
      </c>
      <c r="AHF265" s="2" t="n">
        <v>4275</v>
      </c>
      <c r="AHG265" s="2" t="n">
        <v>780</v>
      </c>
      <c r="AHH265" s="2" t="s">
        <v>22</v>
      </c>
      <c r="AHI265" s="2" t="s">
        <v>22</v>
      </c>
      <c r="AHJ265" s="2" t="s">
        <v>130</v>
      </c>
      <c r="AHN265" s="2" t="s">
        <v>21</v>
      </c>
      <c r="AHO265" s="2" t="n">
        <v>8.83</v>
      </c>
      <c r="AHP265" s="2" t="s">
        <v>81</v>
      </c>
      <c r="AHQ265" s="2" t="s">
        <v>171</v>
      </c>
      <c r="AHR265" s="1" t="n">
        <f aca="false">AHR248+10000</f>
        <v>10000</v>
      </c>
      <c r="AHS265" s="2" t="n">
        <v>2</v>
      </c>
      <c r="AHT265" s="2" t="n">
        <v>60</v>
      </c>
      <c r="AHU265" s="2" t="n">
        <v>9</v>
      </c>
      <c r="AHV265" s="2" t="n">
        <v>25</v>
      </c>
      <c r="AHW265" s="2" t="n">
        <v>4275</v>
      </c>
      <c r="AHX265" s="2" t="n">
        <v>780</v>
      </c>
      <c r="AHY265" s="2" t="s">
        <v>22</v>
      </c>
      <c r="AHZ265" s="2" t="s">
        <v>22</v>
      </c>
      <c r="AIA265" s="2" t="s">
        <v>130</v>
      </c>
      <c r="AIE265" s="2" t="s">
        <v>21</v>
      </c>
      <c r="AIF265" s="2" t="n">
        <v>8.83</v>
      </c>
      <c r="AIG265" s="2" t="s">
        <v>81</v>
      </c>
      <c r="AIH265" s="2" t="s">
        <v>171</v>
      </c>
      <c r="AII265" s="1" t="n">
        <f aca="false">AII248+10000</f>
        <v>10000</v>
      </c>
      <c r="AIJ265" s="2" t="n">
        <v>2</v>
      </c>
      <c r="AIK265" s="2" t="n">
        <v>60</v>
      </c>
      <c r="AIL265" s="2" t="n">
        <v>9</v>
      </c>
      <c r="AIM265" s="2" t="n">
        <v>25</v>
      </c>
      <c r="AIN265" s="2" t="n">
        <v>4275</v>
      </c>
      <c r="AIO265" s="2" t="n">
        <v>780</v>
      </c>
      <c r="AIP265" s="2" t="s">
        <v>22</v>
      </c>
      <c r="AIQ265" s="2" t="s">
        <v>22</v>
      </c>
      <c r="AIR265" s="2" t="s">
        <v>130</v>
      </c>
      <c r="AIV265" s="2" t="s">
        <v>21</v>
      </c>
      <c r="AIW265" s="2" t="n">
        <v>8.83</v>
      </c>
      <c r="AIX265" s="2" t="s">
        <v>81</v>
      </c>
      <c r="AIY265" s="2" t="s">
        <v>171</v>
      </c>
      <c r="AIZ265" s="1" t="n">
        <f aca="false">AIZ248+10000</f>
        <v>10000</v>
      </c>
      <c r="AJA265" s="2" t="n">
        <v>2</v>
      </c>
      <c r="AJB265" s="2" t="n">
        <v>60</v>
      </c>
      <c r="AJC265" s="2" t="n">
        <v>9</v>
      </c>
      <c r="AJD265" s="2" t="n">
        <v>25</v>
      </c>
      <c r="AJE265" s="2" t="n">
        <v>4275</v>
      </c>
      <c r="AJF265" s="2" t="n">
        <v>780</v>
      </c>
      <c r="AJG265" s="2" t="s">
        <v>22</v>
      </c>
      <c r="AJH265" s="2" t="s">
        <v>22</v>
      </c>
      <c r="AJI265" s="2" t="s">
        <v>130</v>
      </c>
      <c r="AJM265" s="2" t="s">
        <v>21</v>
      </c>
      <c r="AJN265" s="2" t="n">
        <v>8.83</v>
      </c>
      <c r="AJO265" s="2" t="s">
        <v>81</v>
      </c>
      <c r="AJP265" s="2" t="s">
        <v>171</v>
      </c>
      <c r="AJQ265" s="1" t="n">
        <f aca="false">AJQ248+10000</f>
        <v>10000</v>
      </c>
      <c r="AJR265" s="2" t="n">
        <v>2</v>
      </c>
      <c r="AJS265" s="2" t="n">
        <v>60</v>
      </c>
      <c r="AJT265" s="2" t="n">
        <v>9</v>
      </c>
      <c r="AJU265" s="2" t="n">
        <v>25</v>
      </c>
      <c r="AJV265" s="2" t="n">
        <v>4275</v>
      </c>
      <c r="AJW265" s="2" t="n">
        <v>780</v>
      </c>
      <c r="AJX265" s="2" t="s">
        <v>22</v>
      </c>
      <c r="AJY265" s="2" t="s">
        <v>22</v>
      </c>
      <c r="AJZ265" s="2" t="s">
        <v>130</v>
      </c>
      <c r="AKD265" s="2" t="s">
        <v>21</v>
      </c>
      <c r="AKE265" s="2" t="n">
        <v>8.83</v>
      </c>
      <c r="AKF265" s="2" t="s">
        <v>81</v>
      </c>
      <c r="AKG265" s="2" t="s">
        <v>171</v>
      </c>
      <c r="AKH265" s="1" t="n">
        <f aca="false">AKH248+10000</f>
        <v>10000</v>
      </c>
      <c r="AKI265" s="2" t="n">
        <v>2</v>
      </c>
      <c r="AKJ265" s="2" t="n">
        <v>60</v>
      </c>
      <c r="AKK265" s="2" t="n">
        <v>9</v>
      </c>
      <c r="AKL265" s="2" t="n">
        <v>25</v>
      </c>
      <c r="AKM265" s="2" t="n">
        <v>4275</v>
      </c>
      <c r="AKN265" s="2" t="n">
        <v>780</v>
      </c>
      <c r="AKO265" s="2" t="s">
        <v>22</v>
      </c>
      <c r="AKP265" s="2" t="s">
        <v>22</v>
      </c>
      <c r="AKQ265" s="2" t="s">
        <v>130</v>
      </c>
      <c r="AKU265" s="2" t="s">
        <v>21</v>
      </c>
      <c r="AKV265" s="2" t="n">
        <v>8.83</v>
      </c>
      <c r="AKW265" s="2" t="s">
        <v>81</v>
      </c>
      <c r="AKX265" s="2" t="s">
        <v>171</v>
      </c>
      <c r="AKY265" s="1" t="n">
        <f aca="false">AKY248+10000</f>
        <v>10000</v>
      </c>
      <c r="AKZ265" s="2" t="n">
        <v>2</v>
      </c>
      <c r="ALA265" s="2" t="n">
        <v>60</v>
      </c>
      <c r="ALB265" s="2" t="n">
        <v>9</v>
      </c>
      <c r="ALC265" s="2" t="n">
        <v>25</v>
      </c>
      <c r="ALD265" s="2" t="n">
        <v>4275</v>
      </c>
      <c r="ALE265" s="2" t="n">
        <v>780</v>
      </c>
      <c r="ALF265" s="2" t="s">
        <v>22</v>
      </c>
      <c r="ALG265" s="2" t="s">
        <v>22</v>
      </c>
      <c r="ALH265" s="2" t="s">
        <v>130</v>
      </c>
      <c r="ALL265" s="2" t="s">
        <v>21</v>
      </c>
      <c r="ALM265" s="2" t="n">
        <v>8.83</v>
      </c>
      <c r="ALN265" s="2" t="s">
        <v>81</v>
      </c>
      <c r="ALO265" s="2" t="s">
        <v>171</v>
      </c>
      <c r="ALP265" s="1" t="n">
        <f aca="false">ALP248+10000</f>
        <v>10000</v>
      </c>
      <c r="ALQ265" s="2" t="n">
        <v>2</v>
      </c>
      <c r="ALR265" s="2" t="n">
        <v>60</v>
      </c>
      <c r="ALS265" s="2" t="n">
        <v>9</v>
      </c>
      <c r="ALT265" s="2" t="n">
        <v>25</v>
      </c>
      <c r="ALU265" s="2" t="n">
        <v>4275</v>
      </c>
      <c r="ALV265" s="2" t="n">
        <v>780</v>
      </c>
      <c r="ALW265" s="2" t="s">
        <v>22</v>
      </c>
      <c r="ALX265" s="2" t="s">
        <v>22</v>
      </c>
      <c r="ALY265" s="2" t="s">
        <v>130</v>
      </c>
      <c r="AMC265" s="2" t="s">
        <v>21</v>
      </c>
      <c r="AMD265" s="2" t="n">
        <v>8.83</v>
      </c>
      <c r="AME265" s="2" t="s">
        <v>81</v>
      </c>
      <c r="AMF265" s="2" t="s">
        <v>171</v>
      </c>
      <c r="AMG265" s="1" t="n">
        <f aca="false">AMG248+10000</f>
        <v>10000</v>
      </c>
      <c r="AMH265" s="2" t="n">
        <v>2</v>
      </c>
      <c r="AMI265" s="2" t="n">
        <v>60</v>
      </c>
      <c r="AMJ265" s="2" t="n">
        <v>9</v>
      </c>
    </row>
    <row r="266" customFormat="false" ht="36" hidden="false" customHeight="false" outlineLevel="0" collapsed="false">
      <c r="A266" s="1" t="n">
        <f aca="false">A254+10000</f>
        <v>284300</v>
      </c>
      <c r="B266" s="2" t="n">
        <v>2</v>
      </c>
      <c r="C266" s="2" t="n">
        <v>25</v>
      </c>
      <c r="D266" s="2" t="n">
        <v>9</v>
      </c>
      <c r="E266" s="2" t="n">
        <v>15</v>
      </c>
      <c r="F266" s="2" t="n">
        <v>4300</v>
      </c>
      <c r="G266" s="2" t="n">
        <v>784.7</v>
      </c>
      <c r="H266" s="2" t="s">
        <v>22</v>
      </c>
      <c r="I266" s="2" t="s">
        <v>22</v>
      </c>
      <c r="J266" s="2" t="s">
        <v>130</v>
      </c>
      <c r="M266" s="2" t="s">
        <v>20</v>
      </c>
      <c r="N266" s="2" t="s">
        <v>21</v>
      </c>
      <c r="O266" s="2" t="n">
        <v>8.7</v>
      </c>
      <c r="P266" s="2" t="s">
        <v>81</v>
      </c>
      <c r="Q266" s="10" t="s">
        <v>185</v>
      </c>
      <c r="R266" s="1"/>
      <c r="S266" s="2" t="n">
        <v>2</v>
      </c>
      <c r="T266" s="2" t="n">
        <v>60</v>
      </c>
      <c r="U266" s="2" t="n">
        <v>9</v>
      </c>
      <c r="V266" s="2" t="n">
        <v>25</v>
      </c>
      <c r="W266" s="2" t="n">
        <v>4300</v>
      </c>
      <c r="X266" s="2" t="n">
        <v>784.7</v>
      </c>
      <c r="Y266" s="2" t="s">
        <v>22</v>
      </c>
      <c r="Z266" s="2" t="s">
        <v>22</v>
      </c>
      <c r="AA266" s="2" t="s">
        <v>130</v>
      </c>
      <c r="AE266" s="2" t="s">
        <v>21</v>
      </c>
      <c r="AF266" s="2" t="n">
        <v>8.78</v>
      </c>
      <c r="AG266" s="2" t="s">
        <v>81</v>
      </c>
      <c r="AH266" s="2" t="s">
        <v>172</v>
      </c>
      <c r="AI266" s="1" t="n">
        <f aca="false">AI249+10000</f>
        <v>10000</v>
      </c>
      <c r="AJ266" s="2" t="n">
        <v>2</v>
      </c>
      <c r="AK266" s="2" t="n">
        <v>60</v>
      </c>
      <c r="AL266" s="2" t="n">
        <v>9</v>
      </c>
      <c r="AM266" s="2" t="n">
        <v>25</v>
      </c>
      <c r="AN266" s="2" t="n">
        <v>4300</v>
      </c>
      <c r="AO266" s="2" t="n">
        <v>784.7</v>
      </c>
      <c r="AP266" s="2" t="s">
        <v>22</v>
      </c>
      <c r="AQ266" s="2" t="s">
        <v>22</v>
      </c>
      <c r="AR266" s="2" t="s">
        <v>130</v>
      </c>
      <c r="AV266" s="2" t="s">
        <v>21</v>
      </c>
      <c r="AW266" s="2" t="n">
        <v>8.78</v>
      </c>
      <c r="AX266" s="2" t="s">
        <v>81</v>
      </c>
      <c r="AY266" s="2" t="s">
        <v>172</v>
      </c>
      <c r="AZ266" s="1" t="n">
        <f aca="false">AZ249+10000</f>
        <v>10000</v>
      </c>
      <c r="BA266" s="2" t="n">
        <v>2</v>
      </c>
      <c r="BB266" s="2" t="n">
        <v>60</v>
      </c>
      <c r="BC266" s="2" t="n">
        <v>9</v>
      </c>
      <c r="BD266" s="2" t="n">
        <v>25</v>
      </c>
      <c r="BE266" s="2" t="n">
        <v>4300</v>
      </c>
      <c r="BF266" s="2" t="n">
        <v>784.7</v>
      </c>
      <c r="BG266" s="2" t="s">
        <v>22</v>
      </c>
      <c r="BH266" s="2" t="s">
        <v>22</v>
      </c>
      <c r="BI266" s="2" t="s">
        <v>130</v>
      </c>
      <c r="BM266" s="2" t="s">
        <v>21</v>
      </c>
      <c r="BN266" s="2" t="n">
        <v>8.78</v>
      </c>
      <c r="BO266" s="2" t="s">
        <v>81</v>
      </c>
      <c r="BP266" s="2" t="s">
        <v>172</v>
      </c>
      <c r="BQ266" s="1" t="n">
        <f aca="false">BQ249+10000</f>
        <v>10000</v>
      </c>
      <c r="BR266" s="2" t="n">
        <v>2</v>
      </c>
      <c r="BS266" s="2" t="n">
        <v>60</v>
      </c>
      <c r="BT266" s="2" t="n">
        <v>9</v>
      </c>
      <c r="BU266" s="2" t="n">
        <v>25</v>
      </c>
      <c r="BV266" s="2" t="n">
        <v>4300</v>
      </c>
      <c r="BW266" s="2" t="n">
        <v>784.7</v>
      </c>
      <c r="BX266" s="2" t="s">
        <v>22</v>
      </c>
      <c r="BY266" s="2" t="s">
        <v>22</v>
      </c>
      <c r="BZ266" s="2" t="s">
        <v>130</v>
      </c>
      <c r="CD266" s="2" t="s">
        <v>21</v>
      </c>
      <c r="CE266" s="2" t="n">
        <v>8.78</v>
      </c>
      <c r="CF266" s="2" t="s">
        <v>81</v>
      </c>
      <c r="CG266" s="2" t="s">
        <v>172</v>
      </c>
      <c r="CH266" s="1" t="n">
        <f aca="false">CH249+10000</f>
        <v>10000</v>
      </c>
      <c r="CI266" s="2" t="n">
        <v>2</v>
      </c>
      <c r="CJ266" s="2" t="n">
        <v>60</v>
      </c>
      <c r="CK266" s="2" t="n">
        <v>9</v>
      </c>
      <c r="CL266" s="2" t="n">
        <v>25</v>
      </c>
      <c r="CM266" s="2" t="n">
        <v>4300</v>
      </c>
      <c r="CN266" s="2" t="n">
        <v>784.7</v>
      </c>
      <c r="CO266" s="2" t="s">
        <v>22</v>
      </c>
      <c r="CP266" s="2" t="s">
        <v>22</v>
      </c>
      <c r="CQ266" s="2" t="s">
        <v>130</v>
      </c>
      <c r="CU266" s="2" t="s">
        <v>21</v>
      </c>
      <c r="CV266" s="2" t="n">
        <v>8.78</v>
      </c>
      <c r="CW266" s="2" t="s">
        <v>81</v>
      </c>
      <c r="CX266" s="2" t="s">
        <v>172</v>
      </c>
      <c r="CY266" s="1" t="n">
        <f aca="false">CY249+10000</f>
        <v>10000</v>
      </c>
      <c r="CZ266" s="2" t="n">
        <v>2</v>
      </c>
      <c r="DA266" s="2" t="n">
        <v>60</v>
      </c>
      <c r="DB266" s="2" t="n">
        <v>9</v>
      </c>
      <c r="DC266" s="2" t="n">
        <v>25</v>
      </c>
      <c r="DD266" s="2" t="n">
        <v>4300</v>
      </c>
      <c r="DE266" s="2" t="n">
        <v>784.7</v>
      </c>
      <c r="DF266" s="2" t="s">
        <v>22</v>
      </c>
      <c r="DG266" s="2" t="s">
        <v>22</v>
      </c>
      <c r="DH266" s="2" t="s">
        <v>130</v>
      </c>
      <c r="DL266" s="2" t="s">
        <v>21</v>
      </c>
      <c r="DM266" s="2" t="n">
        <v>8.78</v>
      </c>
      <c r="DN266" s="2" t="s">
        <v>81</v>
      </c>
      <c r="DO266" s="2" t="s">
        <v>172</v>
      </c>
      <c r="DP266" s="1" t="n">
        <f aca="false">DP249+10000</f>
        <v>10000</v>
      </c>
      <c r="DQ266" s="2" t="n">
        <v>2</v>
      </c>
      <c r="DR266" s="2" t="n">
        <v>60</v>
      </c>
      <c r="DS266" s="2" t="n">
        <v>9</v>
      </c>
      <c r="DT266" s="2" t="n">
        <v>25</v>
      </c>
      <c r="DU266" s="2" t="n">
        <v>4300</v>
      </c>
      <c r="DV266" s="2" t="n">
        <v>784.7</v>
      </c>
      <c r="DW266" s="2" t="s">
        <v>22</v>
      </c>
      <c r="DX266" s="2" t="s">
        <v>22</v>
      </c>
      <c r="DY266" s="2" t="s">
        <v>130</v>
      </c>
      <c r="EC266" s="2" t="s">
        <v>21</v>
      </c>
      <c r="ED266" s="2" t="n">
        <v>8.78</v>
      </c>
      <c r="EE266" s="2" t="s">
        <v>81</v>
      </c>
      <c r="EF266" s="2" t="s">
        <v>172</v>
      </c>
      <c r="EG266" s="1" t="n">
        <f aca="false">EG249+10000</f>
        <v>10000</v>
      </c>
      <c r="EH266" s="2" t="n">
        <v>2</v>
      </c>
      <c r="EI266" s="2" t="n">
        <v>60</v>
      </c>
      <c r="EJ266" s="2" t="n">
        <v>9</v>
      </c>
      <c r="EK266" s="2" t="n">
        <v>25</v>
      </c>
      <c r="EL266" s="2" t="n">
        <v>4300</v>
      </c>
      <c r="EM266" s="2" t="n">
        <v>784.7</v>
      </c>
      <c r="EN266" s="2" t="s">
        <v>22</v>
      </c>
      <c r="EO266" s="2" t="s">
        <v>22</v>
      </c>
      <c r="EP266" s="2" t="s">
        <v>130</v>
      </c>
      <c r="ET266" s="2" t="s">
        <v>21</v>
      </c>
      <c r="EU266" s="2" t="n">
        <v>8.78</v>
      </c>
      <c r="EV266" s="2" t="s">
        <v>81</v>
      </c>
      <c r="EW266" s="2" t="s">
        <v>172</v>
      </c>
      <c r="EX266" s="1" t="n">
        <f aca="false">EX249+10000</f>
        <v>10000</v>
      </c>
      <c r="EY266" s="2" t="n">
        <v>2</v>
      </c>
      <c r="EZ266" s="2" t="n">
        <v>60</v>
      </c>
      <c r="FA266" s="2" t="n">
        <v>9</v>
      </c>
      <c r="FB266" s="2" t="n">
        <v>25</v>
      </c>
      <c r="FC266" s="2" t="n">
        <v>4300</v>
      </c>
      <c r="FD266" s="2" t="n">
        <v>784.7</v>
      </c>
      <c r="FE266" s="2" t="s">
        <v>22</v>
      </c>
      <c r="FF266" s="2" t="s">
        <v>22</v>
      </c>
      <c r="FG266" s="2" t="s">
        <v>130</v>
      </c>
      <c r="FK266" s="2" t="s">
        <v>21</v>
      </c>
      <c r="FL266" s="2" t="n">
        <v>8.78</v>
      </c>
      <c r="FM266" s="2" t="s">
        <v>81</v>
      </c>
      <c r="FN266" s="2" t="s">
        <v>172</v>
      </c>
      <c r="FO266" s="1" t="n">
        <f aca="false">FO249+10000</f>
        <v>10000</v>
      </c>
      <c r="FP266" s="2" t="n">
        <v>2</v>
      </c>
      <c r="FQ266" s="2" t="n">
        <v>60</v>
      </c>
      <c r="FR266" s="2" t="n">
        <v>9</v>
      </c>
      <c r="FS266" s="2" t="n">
        <v>25</v>
      </c>
      <c r="FT266" s="2" t="n">
        <v>4300</v>
      </c>
      <c r="FU266" s="2" t="n">
        <v>784.7</v>
      </c>
      <c r="FV266" s="2" t="s">
        <v>22</v>
      </c>
      <c r="FW266" s="2" t="s">
        <v>22</v>
      </c>
      <c r="FX266" s="2" t="s">
        <v>130</v>
      </c>
      <c r="GB266" s="2" t="s">
        <v>21</v>
      </c>
      <c r="GC266" s="2" t="n">
        <v>8.78</v>
      </c>
      <c r="GD266" s="2" t="s">
        <v>81</v>
      </c>
      <c r="GE266" s="2" t="s">
        <v>172</v>
      </c>
      <c r="GF266" s="1" t="n">
        <f aca="false">GF249+10000</f>
        <v>10000</v>
      </c>
      <c r="GG266" s="2" t="n">
        <v>2</v>
      </c>
      <c r="GH266" s="2" t="n">
        <v>60</v>
      </c>
      <c r="GI266" s="2" t="n">
        <v>9</v>
      </c>
      <c r="GJ266" s="2" t="n">
        <v>25</v>
      </c>
      <c r="GK266" s="2" t="n">
        <v>4300</v>
      </c>
      <c r="GL266" s="2" t="n">
        <v>784.7</v>
      </c>
      <c r="GM266" s="2" t="s">
        <v>22</v>
      </c>
      <c r="GN266" s="2" t="s">
        <v>22</v>
      </c>
      <c r="GO266" s="2" t="s">
        <v>130</v>
      </c>
      <c r="GS266" s="2" t="s">
        <v>21</v>
      </c>
      <c r="GT266" s="2" t="n">
        <v>8.78</v>
      </c>
      <c r="GU266" s="2" t="s">
        <v>81</v>
      </c>
      <c r="GV266" s="2" t="s">
        <v>172</v>
      </c>
      <c r="GW266" s="1" t="n">
        <f aca="false">GW249+10000</f>
        <v>10000</v>
      </c>
      <c r="GX266" s="2" t="n">
        <v>2</v>
      </c>
      <c r="GY266" s="2" t="n">
        <v>60</v>
      </c>
      <c r="GZ266" s="2" t="n">
        <v>9</v>
      </c>
      <c r="HA266" s="2" t="n">
        <v>25</v>
      </c>
      <c r="HB266" s="2" t="n">
        <v>4300</v>
      </c>
      <c r="HC266" s="2" t="n">
        <v>784.7</v>
      </c>
      <c r="HD266" s="2" t="s">
        <v>22</v>
      </c>
      <c r="HE266" s="2" t="s">
        <v>22</v>
      </c>
      <c r="HF266" s="2" t="s">
        <v>130</v>
      </c>
      <c r="HJ266" s="2" t="s">
        <v>21</v>
      </c>
      <c r="HK266" s="2" t="n">
        <v>8.78</v>
      </c>
      <c r="HL266" s="2" t="s">
        <v>81</v>
      </c>
      <c r="HM266" s="2" t="s">
        <v>172</v>
      </c>
      <c r="HN266" s="1" t="n">
        <f aca="false">HN249+10000</f>
        <v>10000</v>
      </c>
      <c r="HO266" s="2" t="n">
        <v>2</v>
      </c>
      <c r="HP266" s="2" t="n">
        <v>60</v>
      </c>
      <c r="HQ266" s="2" t="n">
        <v>9</v>
      </c>
      <c r="HR266" s="2" t="n">
        <v>25</v>
      </c>
      <c r="HS266" s="2" t="n">
        <v>4300</v>
      </c>
      <c r="HT266" s="2" t="n">
        <v>784.7</v>
      </c>
      <c r="HU266" s="2" t="s">
        <v>22</v>
      </c>
      <c r="HV266" s="2" t="s">
        <v>22</v>
      </c>
      <c r="HW266" s="2" t="s">
        <v>130</v>
      </c>
      <c r="IA266" s="2" t="s">
        <v>21</v>
      </c>
      <c r="IB266" s="2" t="n">
        <v>8.78</v>
      </c>
      <c r="IC266" s="2" t="s">
        <v>81</v>
      </c>
      <c r="ID266" s="2" t="s">
        <v>172</v>
      </c>
      <c r="IE266" s="1" t="n">
        <f aca="false">IE249+10000</f>
        <v>10000</v>
      </c>
      <c r="IF266" s="2" t="n">
        <v>2</v>
      </c>
      <c r="IG266" s="2" t="n">
        <v>60</v>
      </c>
      <c r="IH266" s="2" t="n">
        <v>9</v>
      </c>
      <c r="II266" s="2" t="n">
        <v>25</v>
      </c>
      <c r="IJ266" s="2" t="n">
        <v>4300</v>
      </c>
      <c r="IK266" s="2" t="n">
        <v>784.7</v>
      </c>
      <c r="IL266" s="2" t="s">
        <v>22</v>
      </c>
      <c r="IM266" s="2" t="s">
        <v>22</v>
      </c>
      <c r="IN266" s="2" t="s">
        <v>130</v>
      </c>
      <c r="IR266" s="2" t="s">
        <v>21</v>
      </c>
      <c r="IS266" s="2" t="n">
        <v>8.78</v>
      </c>
      <c r="IT266" s="2" t="s">
        <v>81</v>
      </c>
      <c r="IU266" s="2" t="s">
        <v>172</v>
      </c>
      <c r="IV266" s="1" t="n">
        <f aca="false">IV249+10000</f>
        <v>10000</v>
      </c>
      <c r="IW266" s="2" t="n">
        <v>2</v>
      </c>
      <c r="IX266" s="2" t="n">
        <v>60</v>
      </c>
      <c r="IY266" s="2" t="n">
        <v>9</v>
      </c>
      <c r="IZ266" s="2" t="n">
        <v>25</v>
      </c>
      <c r="JA266" s="2" t="n">
        <v>4300</v>
      </c>
      <c r="JB266" s="2" t="n">
        <v>784.7</v>
      </c>
      <c r="JC266" s="2" t="s">
        <v>22</v>
      </c>
      <c r="JD266" s="2" t="s">
        <v>22</v>
      </c>
      <c r="JE266" s="2" t="s">
        <v>130</v>
      </c>
      <c r="JI266" s="2" t="s">
        <v>21</v>
      </c>
      <c r="JJ266" s="2" t="n">
        <v>8.78</v>
      </c>
      <c r="JK266" s="2" t="s">
        <v>81</v>
      </c>
      <c r="JL266" s="2" t="s">
        <v>172</v>
      </c>
      <c r="JM266" s="1" t="n">
        <f aca="false">JM249+10000</f>
        <v>10000</v>
      </c>
      <c r="JN266" s="2" t="n">
        <v>2</v>
      </c>
      <c r="JO266" s="2" t="n">
        <v>60</v>
      </c>
      <c r="JP266" s="2" t="n">
        <v>9</v>
      </c>
      <c r="JQ266" s="2" t="n">
        <v>25</v>
      </c>
      <c r="JR266" s="2" t="n">
        <v>4300</v>
      </c>
      <c r="JS266" s="2" t="n">
        <v>784.7</v>
      </c>
      <c r="JT266" s="2" t="s">
        <v>22</v>
      </c>
      <c r="JU266" s="2" t="s">
        <v>22</v>
      </c>
      <c r="JV266" s="2" t="s">
        <v>130</v>
      </c>
      <c r="JZ266" s="2" t="s">
        <v>21</v>
      </c>
      <c r="KA266" s="2" t="n">
        <v>8.78</v>
      </c>
      <c r="KB266" s="2" t="s">
        <v>81</v>
      </c>
      <c r="KC266" s="2" t="s">
        <v>172</v>
      </c>
      <c r="KD266" s="1" t="n">
        <f aca="false">KD249+10000</f>
        <v>10000</v>
      </c>
      <c r="KE266" s="2" t="n">
        <v>2</v>
      </c>
      <c r="KF266" s="2" t="n">
        <v>60</v>
      </c>
      <c r="KG266" s="2" t="n">
        <v>9</v>
      </c>
      <c r="KH266" s="2" t="n">
        <v>25</v>
      </c>
      <c r="KI266" s="2" t="n">
        <v>4300</v>
      </c>
      <c r="KJ266" s="2" t="n">
        <v>784.7</v>
      </c>
      <c r="KK266" s="2" t="s">
        <v>22</v>
      </c>
      <c r="KL266" s="2" t="s">
        <v>22</v>
      </c>
      <c r="KM266" s="2" t="s">
        <v>130</v>
      </c>
      <c r="KQ266" s="2" t="s">
        <v>21</v>
      </c>
      <c r="KR266" s="2" t="n">
        <v>8.78</v>
      </c>
      <c r="KS266" s="2" t="s">
        <v>81</v>
      </c>
      <c r="KT266" s="2" t="s">
        <v>172</v>
      </c>
      <c r="KU266" s="1" t="n">
        <f aca="false">KU249+10000</f>
        <v>10000</v>
      </c>
      <c r="KV266" s="2" t="n">
        <v>2</v>
      </c>
      <c r="KW266" s="2" t="n">
        <v>60</v>
      </c>
      <c r="KX266" s="2" t="n">
        <v>9</v>
      </c>
      <c r="KY266" s="2" t="n">
        <v>25</v>
      </c>
      <c r="KZ266" s="2" t="n">
        <v>4300</v>
      </c>
      <c r="LA266" s="2" t="n">
        <v>784.7</v>
      </c>
      <c r="LB266" s="2" t="s">
        <v>22</v>
      </c>
      <c r="LC266" s="2" t="s">
        <v>22</v>
      </c>
      <c r="LD266" s="2" t="s">
        <v>130</v>
      </c>
      <c r="LH266" s="2" t="s">
        <v>21</v>
      </c>
      <c r="LI266" s="2" t="n">
        <v>8.78</v>
      </c>
      <c r="LJ266" s="2" t="s">
        <v>81</v>
      </c>
      <c r="LK266" s="2" t="s">
        <v>172</v>
      </c>
      <c r="LL266" s="1" t="n">
        <f aca="false">LL249+10000</f>
        <v>10000</v>
      </c>
      <c r="LM266" s="2" t="n">
        <v>2</v>
      </c>
      <c r="LN266" s="2" t="n">
        <v>60</v>
      </c>
      <c r="LO266" s="2" t="n">
        <v>9</v>
      </c>
      <c r="LP266" s="2" t="n">
        <v>25</v>
      </c>
      <c r="LQ266" s="2" t="n">
        <v>4300</v>
      </c>
      <c r="LR266" s="2" t="n">
        <v>784.7</v>
      </c>
      <c r="LS266" s="2" t="s">
        <v>22</v>
      </c>
      <c r="LT266" s="2" t="s">
        <v>22</v>
      </c>
      <c r="LU266" s="2" t="s">
        <v>130</v>
      </c>
      <c r="LY266" s="2" t="s">
        <v>21</v>
      </c>
      <c r="LZ266" s="2" t="n">
        <v>8.78</v>
      </c>
      <c r="MA266" s="2" t="s">
        <v>81</v>
      </c>
      <c r="MB266" s="2" t="s">
        <v>172</v>
      </c>
      <c r="MC266" s="1" t="n">
        <f aca="false">MC249+10000</f>
        <v>10000</v>
      </c>
      <c r="MD266" s="2" t="n">
        <v>2</v>
      </c>
      <c r="ME266" s="2" t="n">
        <v>60</v>
      </c>
      <c r="MF266" s="2" t="n">
        <v>9</v>
      </c>
      <c r="MG266" s="2" t="n">
        <v>25</v>
      </c>
      <c r="MH266" s="2" t="n">
        <v>4300</v>
      </c>
      <c r="MI266" s="2" t="n">
        <v>784.7</v>
      </c>
      <c r="MJ266" s="2" t="s">
        <v>22</v>
      </c>
      <c r="MK266" s="2" t="s">
        <v>22</v>
      </c>
      <c r="ML266" s="2" t="s">
        <v>130</v>
      </c>
      <c r="MP266" s="2" t="s">
        <v>21</v>
      </c>
      <c r="MQ266" s="2" t="n">
        <v>8.78</v>
      </c>
      <c r="MR266" s="2" t="s">
        <v>81</v>
      </c>
      <c r="MS266" s="2" t="s">
        <v>172</v>
      </c>
      <c r="MT266" s="1" t="n">
        <f aca="false">MT249+10000</f>
        <v>10000</v>
      </c>
      <c r="MU266" s="2" t="n">
        <v>2</v>
      </c>
      <c r="MV266" s="2" t="n">
        <v>60</v>
      </c>
      <c r="MW266" s="2" t="n">
        <v>9</v>
      </c>
      <c r="MX266" s="2" t="n">
        <v>25</v>
      </c>
      <c r="MY266" s="2" t="n">
        <v>4300</v>
      </c>
      <c r="MZ266" s="2" t="n">
        <v>784.7</v>
      </c>
      <c r="NA266" s="2" t="s">
        <v>22</v>
      </c>
      <c r="NB266" s="2" t="s">
        <v>22</v>
      </c>
      <c r="NC266" s="2" t="s">
        <v>130</v>
      </c>
      <c r="NG266" s="2" t="s">
        <v>21</v>
      </c>
      <c r="NH266" s="2" t="n">
        <v>8.78</v>
      </c>
      <c r="NI266" s="2" t="s">
        <v>81</v>
      </c>
      <c r="NJ266" s="2" t="s">
        <v>172</v>
      </c>
      <c r="NK266" s="1" t="n">
        <f aca="false">NK249+10000</f>
        <v>10000</v>
      </c>
      <c r="NL266" s="2" t="n">
        <v>2</v>
      </c>
      <c r="NM266" s="2" t="n">
        <v>60</v>
      </c>
      <c r="NN266" s="2" t="n">
        <v>9</v>
      </c>
      <c r="NO266" s="2" t="n">
        <v>25</v>
      </c>
      <c r="NP266" s="2" t="n">
        <v>4300</v>
      </c>
      <c r="NQ266" s="2" t="n">
        <v>784.7</v>
      </c>
      <c r="NR266" s="2" t="s">
        <v>22</v>
      </c>
      <c r="NS266" s="2" t="s">
        <v>22</v>
      </c>
      <c r="NT266" s="2" t="s">
        <v>130</v>
      </c>
      <c r="NX266" s="2" t="s">
        <v>21</v>
      </c>
      <c r="NY266" s="2" t="n">
        <v>8.78</v>
      </c>
      <c r="NZ266" s="2" t="s">
        <v>81</v>
      </c>
      <c r="OA266" s="2" t="s">
        <v>172</v>
      </c>
      <c r="OB266" s="1" t="n">
        <f aca="false">OB249+10000</f>
        <v>10000</v>
      </c>
      <c r="OC266" s="2" t="n">
        <v>2</v>
      </c>
      <c r="OD266" s="2" t="n">
        <v>60</v>
      </c>
      <c r="OE266" s="2" t="n">
        <v>9</v>
      </c>
      <c r="OF266" s="2" t="n">
        <v>25</v>
      </c>
      <c r="OG266" s="2" t="n">
        <v>4300</v>
      </c>
      <c r="OH266" s="2" t="n">
        <v>784.7</v>
      </c>
      <c r="OI266" s="2" t="s">
        <v>22</v>
      </c>
      <c r="OJ266" s="2" t="s">
        <v>22</v>
      </c>
      <c r="OK266" s="2" t="s">
        <v>130</v>
      </c>
      <c r="OO266" s="2" t="s">
        <v>21</v>
      </c>
      <c r="OP266" s="2" t="n">
        <v>8.78</v>
      </c>
      <c r="OQ266" s="2" t="s">
        <v>81</v>
      </c>
      <c r="OR266" s="2" t="s">
        <v>172</v>
      </c>
      <c r="OS266" s="1" t="n">
        <f aca="false">OS249+10000</f>
        <v>10000</v>
      </c>
      <c r="OT266" s="2" t="n">
        <v>2</v>
      </c>
      <c r="OU266" s="2" t="n">
        <v>60</v>
      </c>
      <c r="OV266" s="2" t="n">
        <v>9</v>
      </c>
      <c r="OW266" s="2" t="n">
        <v>25</v>
      </c>
      <c r="OX266" s="2" t="n">
        <v>4300</v>
      </c>
      <c r="OY266" s="2" t="n">
        <v>784.7</v>
      </c>
      <c r="OZ266" s="2" t="s">
        <v>22</v>
      </c>
      <c r="PA266" s="2" t="s">
        <v>22</v>
      </c>
      <c r="PB266" s="2" t="s">
        <v>130</v>
      </c>
      <c r="PF266" s="2" t="s">
        <v>21</v>
      </c>
      <c r="PG266" s="2" t="n">
        <v>8.78</v>
      </c>
      <c r="PH266" s="2" t="s">
        <v>81</v>
      </c>
      <c r="PI266" s="2" t="s">
        <v>172</v>
      </c>
      <c r="PJ266" s="1" t="n">
        <f aca="false">PJ249+10000</f>
        <v>10000</v>
      </c>
      <c r="PK266" s="2" t="n">
        <v>2</v>
      </c>
      <c r="PL266" s="2" t="n">
        <v>60</v>
      </c>
      <c r="PM266" s="2" t="n">
        <v>9</v>
      </c>
      <c r="PN266" s="2" t="n">
        <v>25</v>
      </c>
      <c r="PO266" s="2" t="n">
        <v>4300</v>
      </c>
      <c r="PP266" s="2" t="n">
        <v>784.7</v>
      </c>
      <c r="PQ266" s="2" t="s">
        <v>22</v>
      </c>
      <c r="PR266" s="2" t="s">
        <v>22</v>
      </c>
      <c r="PS266" s="2" t="s">
        <v>130</v>
      </c>
      <c r="PW266" s="2" t="s">
        <v>21</v>
      </c>
      <c r="PX266" s="2" t="n">
        <v>8.78</v>
      </c>
      <c r="PY266" s="2" t="s">
        <v>81</v>
      </c>
      <c r="PZ266" s="2" t="s">
        <v>172</v>
      </c>
      <c r="QA266" s="1" t="n">
        <f aca="false">QA249+10000</f>
        <v>10000</v>
      </c>
      <c r="QB266" s="2" t="n">
        <v>2</v>
      </c>
      <c r="QC266" s="2" t="n">
        <v>60</v>
      </c>
      <c r="QD266" s="2" t="n">
        <v>9</v>
      </c>
      <c r="QE266" s="2" t="n">
        <v>25</v>
      </c>
      <c r="QF266" s="2" t="n">
        <v>4300</v>
      </c>
      <c r="QG266" s="2" t="n">
        <v>784.7</v>
      </c>
      <c r="QH266" s="2" t="s">
        <v>22</v>
      </c>
      <c r="QI266" s="2" t="s">
        <v>22</v>
      </c>
      <c r="QJ266" s="2" t="s">
        <v>130</v>
      </c>
      <c r="QN266" s="2" t="s">
        <v>21</v>
      </c>
      <c r="QO266" s="2" t="n">
        <v>8.78</v>
      </c>
      <c r="QP266" s="2" t="s">
        <v>81</v>
      </c>
      <c r="QQ266" s="2" t="s">
        <v>172</v>
      </c>
      <c r="QR266" s="1" t="n">
        <f aca="false">QR249+10000</f>
        <v>10000</v>
      </c>
      <c r="QS266" s="2" t="n">
        <v>2</v>
      </c>
      <c r="QT266" s="2" t="n">
        <v>60</v>
      </c>
      <c r="QU266" s="2" t="n">
        <v>9</v>
      </c>
      <c r="QV266" s="2" t="n">
        <v>25</v>
      </c>
      <c r="QW266" s="2" t="n">
        <v>4300</v>
      </c>
      <c r="QX266" s="2" t="n">
        <v>784.7</v>
      </c>
      <c r="QY266" s="2" t="s">
        <v>22</v>
      </c>
      <c r="QZ266" s="2" t="s">
        <v>22</v>
      </c>
      <c r="RA266" s="2" t="s">
        <v>130</v>
      </c>
      <c r="RE266" s="2" t="s">
        <v>21</v>
      </c>
      <c r="RF266" s="2" t="n">
        <v>8.78</v>
      </c>
      <c r="RG266" s="2" t="s">
        <v>81</v>
      </c>
      <c r="RH266" s="2" t="s">
        <v>172</v>
      </c>
      <c r="RI266" s="1" t="n">
        <f aca="false">RI249+10000</f>
        <v>10000</v>
      </c>
      <c r="RJ266" s="2" t="n">
        <v>2</v>
      </c>
      <c r="RK266" s="2" t="n">
        <v>60</v>
      </c>
      <c r="RL266" s="2" t="n">
        <v>9</v>
      </c>
      <c r="RM266" s="2" t="n">
        <v>25</v>
      </c>
      <c r="RN266" s="2" t="n">
        <v>4300</v>
      </c>
      <c r="RO266" s="2" t="n">
        <v>784.7</v>
      </c>
      <c r="RP266" s="2" t="s">
        <v>22</v>
      </c>
      <c r="RQ266" s="2" t="s">
        <v>22</v>
      </c>
      <c r="RR266" s="2" t="s">
        <v>130</v>
      </c>
      <c r="RV266" s="2" t="s">
        <v>21</v>
      </c>
      <c r="RW266" s="2" t="n">
        <v>8.78</v>
      </c>
      <c r="RX266" s="2" t="s">
        <v>81</v>
      </c>
      <c r="RY266" s="2" t="s">
        <v>172</v>
      </c>
      <c r="RZ266" s="1" t="n">
        <f aca="false">RZ249+10000</f>
        <v>10000</v>
      </c>
      <c r="SA266" s="2" t="n">
        <v>2</v>
      </c>
      <c r="SB266" s="2" t="n">
        <v>60</v>
      </c>
      <c r="SC266" s="2" t="n">
        <v>9</v>
      </c>
      <c r="SD266" s="2" t="n">
        <v>25</v>
      </c>
      <c r="SE266" s="2" t="n">
        <v>4300</v>
      </c>
      <c r="SF266" s="2" t="n">
        <v>784.7</v>
      </c>
      <c r="SG266" s="2" t="s">
        <v>22</v>
      </c>
      <c r="SH266" s="2" t="s">
        <v>22</v>
      </c>
      <c r="SI266" s="2" t="s">
        <v>130</v>
      </c>
      <c r="SM266" s="2" t="s">
        <v>21</v>
      </c>
      <c r="SN266" s="2" t="n">
        <v>8.78</v>
      </c>
      <c r="SO266" s="2" t="s">
        <v>81</v>
      </c>
      <c r="SP266" s="2" t="s">
        <v>172</v>
      </c>
      <c r="SQ266" s="1" t="n">
        <f aca="false">SQ249+10000</f>
        <v>10000</v>
      </c>
      <c r="SR266" s="2" t="n">
        <v>2</v>
      </c>
      <c r="SS266" s="2" t="n">
        <v>60</v>
      </c>
      <c r="ST266" s="2" t="n">
        <v>9</v>
      </c>
      <c r="SU266" s="2" t="n">
        <v>25</v>
      </c>
      <c r="SV266" s="2" t="n">
        <v>4300</v>
      </c>
      <c r="SW266" s="2" t="n">
        <v>784.7</v>
      </c>
      <c r="SX266" s="2" t="s">
        <v>22</v>
      </c>
      <c r="SY266" s="2" t="s">
        <v>22</v>
      </c>
      <c r="SZ266" s="2" t="s">
        <v>130</v>
      </c>
      <c r="TD266" s="2" t="s">
        <v>21</v>
      </c>
      <c r="TE266" s="2" t="n">
        <v>8.78</v>
      </c>
      <c r="TF266" s="2" t="s">
        <v>81</v>
      </c>
      <c r="TG266" s="2" t="s">
        <v>172</v>
      </c>
      <c r="TH266" s="1" t="n">
        <f aca="false">TH249+10000</f>
        <v>10000</v>
      </c>
      <c r="TI266" s="2" t="n">
        <v>2</v>
      </c>
      <c r="TJ266" s="2" t="n">
        <v>60</v>
      </c>
      <c r="TK266" s="2" t="n">
        <v>9</v>
      </c>
      <c r="TL266" s="2" t="n">
        <v>25</v>
      </c>
      <c r="TM266" s="2" t="n">
        <v>4300</v>
      </c>
      <c r="TN266" s="2" t="n">
        <v>784.7</v>
      </c>
      <c r="TO266" s="2" t="s">
        <v>22</v>
      </c>
      <c r="TP266" s="2" t="s">
        <v>22</v>
      </c>
      <c r="TQ266" s="2" t="s">
        <v>130</v>
      </c>
      <c r="TU266" s="2" t="s">
        <v>21</v>
      </c>
      <c r="TV266" s="2" t="n">
        <v>8.78</v>
      </c>
      <c r="TW266" s="2" t="s">
        <v>81</v>
      </c>
      <c r="TX266" s="2" t="s">
        <v>172</v>
      </c>
      <c r="TY266" s="1" t="n">
        <f aca="false">TY249+10000</f>
        <v>10000</v>
      </c>
      <c r="TZ266" s="2" t="n">
        <v>2</v>
      </c>
      <c r="UA266" s="2" t="n">
        <v>60</v>
      </c>
      <c r="UB266" s="2" t="n">
        <v>9</v>
      </c>
      <c r="UC266" s="2" t="n">
        <v>25</v>
      </c>
      <c r="UD266" s="2" t="n">
        <v>4300</v>
      </c>
      <c r="UE266" s="2" t="n">
        <v>784.7</v>
      </c>
      <c r="UF266" s="2" t="s">
        <v>22</v>
      </c>
      <c r="UG266" s="2" t="s">
        <v>22</v>
      </c>
      <c r="UH266" s="2" t="s">
        <v>130</v>
      </c>
      <c r="UL266" s="2" t="s">
        <v>21</v>
      </c>
      <c r="UM266" s="2" t="n">
        <v>8.78</v>
      </c>
      <c r="UN266" s="2" t="s">
        <v>81</v>
      </c>
      <c r="UO266" s="2" t="s">
        <v>172</v>
      </c>
      <c r="UP266" s="1" t="n">
        <f aca="false">UP249+10000</f>
        <v>10000</v>
      </c>
      <c r="UQ266" s="2" t="n">
        <v>2</v>
      </c>
      <c r="UR266" s="2" t="n">
        <v>60</v>
      </c>
      <c r="US266" s="2" t="n">
        <v>9</v>
      </c>
      <c r="UT266" s="2" t="n">
        <v>25</v>
      </c>
      <c r="UU266" s="2" t="n">
        <v>4300</v>
      </c>
      <c r="UV266" s="2" t="n">
        <v>784.7</v>
      </c>
      <c r="UW266" s="2" t="s">
        <v>22</v>
      </c>
      <c r="UX266" s="2" t="s">
        <v>22</v>
      </c>
      <c r="UY266" s="2" t="s">
        <v>130</v>
      </c>
      <c r="VC266" s="2" t="s">
        <v>21</v>
      </c>
      <c r="VD266" s="2" t="n">
        <v>8.78</v>
      </c>
      <c r="VE266" s="2" t="s">
        <v>81</v>
      </c>
      <c r="VF266" s="2" t="s">
        <v>172</v>
      </c>
      <c r="VG266" s="1" t="n">
        <f aca="false">VG249+10000</f>
        <v>10000</v>
      </c>
      <c r="VH266" s="2" t="n">
        <v>2</v>
      </c>
      <c r="VI266" s="2" t="n">
        <v>60</v>
      </c>
      <c r="VJ266" s="2" t="n">
        <v>9</v>
      </c>
      <c r="VK266" s="2" t="n">
        <v>25</v>
      </c>
      <c r="VL266" s="2" t="n">
        <v>4300</v>
      </c>
      <c r="VM266" s="2" t="n">
        <v>784.7</v>
      </c>
      <c r="VN266" s="2" t="s">
        <v>22</v>
      </c>
      <c r="VO266" s="2" t="s">
        <v>22</v>
      </c>
      <c r="VP266" s="2" t="s">
        <v>130</v>
      </c>
      <c r="VT266" s="2" t="s">
        <v>21</v>
      </c>
      <c r="VU266" s="2" t="n">
        <v>8.78</v>
      </c>
      <c r="VV266" s="2" t="s">
        <v>81</v>
      </c>
      <c r="VW266" s="2" t="s">
        <v>172</v>
      </c>
      <c r="VX266" s="1" t="n">
        <f aca="false">VX249+10000</f>
        <v>10000</v>
      </c>
      <c r="VY266" s="2" t="n">
        <v>2</v>
      </c>
      <c r="VZ266" s="2" t="n">
        <v>60</v>
      </c>
      <c r="WA266" s="2" t="n">
        <v>9</v>
      </c>
      <c r="WB266" s="2" t="n">
        <v>25</v>
      </c>
      <c r="WC266" s="2" t="n">
        <v>4300</v>
      </c>
      <c r="WD266" s="2" t="n">
        <v>784.7</v>
      </c>
      <c r="WE266" s="2" t="s">
        <v>22</v>
      </c>
      <c r="WF266" s="2" t="s">
        <v>22</v>
      </c>
      <c r="WG266" s="2" t="s">
        <v>130</v>
      </c>
      <c r="WK266" s="2" t="s">
        <v>21</v>
      </c>
      <c r="WL266" s="2" t="n">
        <v>8.78</v>
      </c>
      <c r="WM266" s="2" t="s">
        <v>81</v>
      </c>
      <c r="WN266" s="2" t="s">
        <v>172</v>
      </c>
      <c r="WO266" s="1" t="n">
        <f aca="false">WO249+10000</f>
        <v>10000</v>
      </c>
      <c r="WP266" s="2" t="n">
        <v>2</v>
      </c>
      <c r="WQ266" s="2" t="n">
        <v>60</v>
      </c>
      <c r="WR266" s="2" t="n">
        <v>9</v>
      </c>
      <c r="WS266" s="2" t="n">
        <v>25</v>
      </c>
      <c r="WT266" s="2" t="n">
        <v>4300</v>
      </c>
      <c r="WU266" s="2" t="n">
        <v>784.7</v>
      </c>
      <c r="WV266" s="2" t="s">
        <v>22</v>
      </c>
      <c r="WW266" s="2" t="s">
        <v>22</v>
      </c>
      <c r="WX266" s="2" t="s">
        <v>130</v>
      </c>
      <c r="XB266" s="2" t="s">
        <v>21</v>
      </c>
      <c r="XC266" s="2" t="n">
        <v>8.78</v>
      </c>
      <c r="XD266" s="2" t="s">
        <v>81</v>
      </c>
      <c r="XE266" s="2" t="s">
        <v>172</v>
      </c>
      <c r="XF266" s="1" t="n">
        <f aca="false">XF249+10000</f>
        <v>10000</v>
      </c>
      <c r="XG266" s="2" t="n">
        <v>2</v>
      </c>
      <c r="XH266" s="2" t="n">
        <v>60</v>
      </c>
      <c r="XI266" s="2" t="n">
        <v>9</v>
      </c>
      <c r="XJ266" s="2" t="n">
        <v>25</v>
      </c>
      <c r="XK266" s="2" t="n">
        <v>4300</v>
      </c>
      <c r="XL266" s="2" t="n">
        <v>784.7</v>
      </c>
      <c r="XM266" s="2" t="s">
        <v>22</v>
      </c>
      <c r="XN266" s="2" t="s">
        <v>22</v>
      </c>
      <c r="XO266" s="2" t="s">
        <v>130</v>
      </c>
      <c r="XS266" s="2" t="s">
        <v>21</v>
      </c>
      <c r="XT266" s="2" t="n">
        <v>8.78</v>
      </c>
      <c r="XU266" s="2" t="s">
        <v>81</v>
      </c>
      <c r="XV266" s="2" t="s">
        <v>172</v>
      </c>
      <c r="XW266" s="1" t="n">
        <f aca="false">XW249+10000</f>
        <v>10000</v>
      </c>
      <c r="XX266" s="2" t="n">
        <v>2</v>
      </c>
      <c r="XY266" s="2" t="n">
        <v>60</v>
      </c>
      <c r="XZ266" s="2" t="n">
        <v>9</v>
      </c>
      <c r="YA266" s="2" t="n">
        <v>25</v>
      </c>
      <c r="YB266" s="2" t="n">
        <v>4300</v>
      </c>
      <c r="YC266" s="2" t="n">
        <v>784.7</v>
      </c>
      <c r="YD266" s="2" t="s">
        <v>22</v>
      </c>
      <c r="YE266" s="2" t="s">
        <v>22</v>
      </c>
      <c r="YF266" s="2" t="s">
        <v>130</v>
      </c>
      <c r="YJ266" s="2" t="s">
        <v>21</v>
      </c>
      <c r="YK266" s="2" t="n">
        <v>8.78</v>
      </c>
      <c r="YL266" s="2" t="s">
        <v>81</v>
      </c>
      <c r="YM266" s="2" t="s">
        <v>172</v>
      </c>
      <c r="YN266" s="1" t="n">
        <f aca="false">YN249+10000</f>
        <v>10000</v>
      </c>
      <c r="YO266" s="2" t="n">
        <v>2</v>
      </c>
      <c r="YP266" s="2" t="n">
        <v>60</v>
      </c>
      <c r="YQ266" s="2" t="n">
        <v>9</v>
      </c>
      <c r="YR266" s="2" t="n">
        <v>25</v>
      </c>
      <c r="YS266" s="2" t="n">
        <v>4300</v>
      </c>
      <c r="YT266" s="2" t="n">
        <v>784.7</v>
      </c>
      <c r="YU266" s="2" t="s">
        <v>22</v>
      </c>
      <c r="YV266" s="2" t="s">
        <v>22</v>
      </c>
      <c r="YW266" s="2" t="s">
        <v>130</v>
      </c>
      <c r="ZA266" s="2" t="s">
        <v>21</v>
      </c>
      <c r="ZB266" s="2" t="n">
        <v>8.78</v>
      </c>
      <c r="ZC266" s="2" t="s">
        <v>81</v>
      </c>
      <c r="ZD266" s="2" t="s">
        <v>172</v>
      </c>
      <c r="ZE266" s="1" t="n">
        <f aca="false">ZE249+10000</f>
        <v>10000</v>
      </c>
      <c r="ZF266" s="2" t="n">
        <v>2</v>
      </c>
      <c r="ZG266" s="2" t="n">
        <v>60</v>
      </c>
      <c r="ZH266" s="2" t="n">
        <v>9</v>
      </c>
      <c r="ZI266" s="2" t="n">
        <v>25</v>
      </c>
      <c r="ZJ266" s="2" t="n">
        <v>4300</v>
      </c>
      <c r="ZK266" s="2" t="n">
        <v>784.7</v>
      </c>
      <c r="ZL266" s="2" t="s">
        <v>22</v>
      </c>
      <c r="ZM266" s="2" t="s">
        <v>22</v>
      </c>
      <c r="ZN266" s="2" t="s">
        <v>130</v>
      </c>
      <c r="ZR266" s="2" t="s">
        <v>21</v>
      </c>
      <c r="ZS266" s="2" t="n">
        <v>8.78</v>
      </c>
      <c r="ZT266" s="2" t="s">
        <v>81</v>
      </c>
      <c r="ZU266" s="2" t="s">
        <v>172</v>
      </c>
      <c r="ZV266" s="1" t="n">
        <f aca="false">ZV249+10000</f>
        <v>10000</v>
      </c>
      <c r="ZW266" s="2" t="n">
        <v>2</v>
      </c>
      <c r="ZX266" s="2" t="n">
        <v>60</v>
      </c>
      <c r="ZY266" s="2" t="n">
        <v>9</v>
      </c>
      <c r="ZZ266" s="2" t="n">
        <v>25</v>
      </c>
      <c r="AAA266" s="2" t="n">
        <v>4300</v>
      </c>
      <c r="AAB266" s="2" t="n">
        <v>784.7</v>
      </c>
      <c r="AAC266" s="2" t="s">
        <v>22</v>
      </c>
      <c r="AAD266" s="2" t="s">
        <v>22</v>
      </c>
      <c r="AAE266" s="2" t="s">
        <v>130</v>
      </c>
      <c r="AAI266" s="2" t="s">
        <v>21</v>
      </c>
      <c r="AAJ266" s="2" t="n">
        <v>8.78</v>
      </c>
      <c r="AAK266" s="2" t="s">
        <v>81</v>
      </c>
      <c r="AAL266" s="2" t="s">
        <v>172</v>
      </c>
      <c r="AAM266" s="1" t="n">
        <f aca="false">AAM249+10000</f>
        <v>10000</v>
      </c>
      <c r="AAN266" s="2" t="n">
        <v>2</v>
      </c>
      <c r="AAO266" s="2" t="n">
        <v>60</v>
      </c>
      <c r="AAP266" s="2" t="n">
        <v>9</v>
      </c>
      <c r="AAQ266" s="2" t="n">
        <v>25</v>
      </c>
      <c r="AAR266" s="2" t="n">
        <v>4300</v>
      </c>
      <c r="AAS266" s="2" t="n">
        <v>784.7</v>
      </c>
      <c r="AAT266" s="2" t="s">
        <v>22</v>
      </c>
      <c r="AAU266" s="2" t="s">
        <v>22</v>
      </c>
      <c r="AAV266" s="2" t="s">
        <v>130</v>
      </c>
      <c r="AAZ266" s="2" t="s">
        <v>21</v>
      </c>
      <c r="ABA266" s="2" t="n">
        <v>8.78</v>
      </c>
      <c r="ABB266" s="2" t="s">
        <v>81</v>
      </c>
      <c r="ABC266" s="2" t="s">
        <v>172</v>
      </c>
      <c r="ABD266" s="1" t="n">
        <f aca="false">ABD249+10000</f>
        <v>10000</v>
      </c>
      <c r="ABE266" s="2" t="n">
        <v>2</v>
      </c>
      <c r="ABF266" s="2" t="n">
        <v>60</v>
      </c>
      <c r="ABG266" s="2" t="n">
        <v>9</v>
      </c>
      <c r="ABH266" s="2" t="n">
        <v>25</v>
      </c>
      <c r="ABI266" s="2" t="n">
        <v>4300</v>
      </c>
      <c r="ABJ266" s="2" t="n">
        <v>784.7</v>
      </c>
      <c r="ABK266" s="2" t="s">
        <v>22</v>
      </c>
      <c r="ABL266" s="2" t="s">
        <v>22</v>
      </c>
      <c r="ABM266" s="2" t="s">
        <v>130</v>
      </c>
      <c r="ABQ266" s="2" t="s">
        <v>21</v>
      </c>
      <c r="ABR266" s="2" t="n">
        <v>8.78</v>
      </c>
      <c r="ABS266" s="2" t="s">
        <v>81</v>
      </c>
      <c r="ABT266" s="2" t="s">
        <v>172</v>
      </c>
      <c r="ABU266" s="1" t="n">
        <f aca="false">ABU249+10000</f>
        <v>10000</v>
      </c>
      <c r="ABV266" s="2" t="n">
        <v>2</v>
      </c>
      <c r="ABW266" s="2" t="n">
        <v>60</v>
      </c>
      <c r="ABX266" s="2" t="n">
        <v>9</v>
      </c>
      <c r="ABY266" s="2" t="n">
        <v>25</v>
      </c>
      <c r="ABZ266" s="2" t="n">
        <v>4300</v>
      </c>
      <c r="ACA266" s="2" t="n">
        <v>784.7</v>
      </c>
      <c r="ACB266" s="2" t="s">
        <v>22</v>
      </c>
      <c r="ACC266" s="2" t="s">
        <v>22</v>
      </c>
      <c r="ACD266" s="2" t="s">
        <v>130</v>
      </c>
      <c r="ACH266" s="2" t="s">
        <v>21</v>
      </c>
      <c r="ACI266" s="2" t="n">
        <v>8.78</v>
      </c>
      <c r="ACJ266" s="2" t="s">
        <v>81</v>
      </c>
      <c r="ACK266" s="2" t="s">
        <v>172</v>
      </c>
      <c r="ACL266" s="1" t="n">
        <f aca="false">ACL249+10000</f>
        <v>10000</v>
      </c>
      <c r="ACM266" s="2" t="n">
        <v>2</v>
      </c>
      <c r="ACN266" s="2" t="n">
        <v>60</v>
      </c>
      <c r="ACO266" s="2" t="n">
        <v>9</v>
      </c>
      <c r="ACP266" s="2" t="n">
        <v>25</v>
      </c>
      <c r="ACQ266" s="2" t="n">
        <v>4300</v>
      </c>
      <c r="ACR266" s="2" t="n">
        <v>784.7</v>
      </c>
      <c r="ACS266" s="2" t="s">
        <v>22</v>
      </c>
      <c r="ACT266" s="2" t="s">
        <v>22</v>
      </c>
      <c r="ACU266" s="2" t="s">
        <v>130</v>
      </c>
      <c r="ACY266" s="2" t="s">
        <v>21</v>
      </c>
      <c r="ACZ266" s="2" t="n">
        <v>8.78</v>
      </c>
      <c r="ADA266" s="2" t="s">
        <v>81</v>
      </c>
      <c r="ADB266" s="2" t="s">
        <v>172</v>
      </c>
      <c r="ADC266" s="1" t="n">
        <f aca="false">ADC249+10000</f>
        <v>10000</v>
      </c>
      <c r="ADD266" s="2" t="n">
        <v>2</v>
      </c>
      <c r="ADE266" s="2" t="n">
        <v>60</v>
      </c>
      <c r="ADF266" s="2" t="n">
        <v>9</v>
      </c>
      <c r="ADG266" s="2" t="n">
        <v>25</v>
      </c>
      <c r="ADH266" s="2" t="n">
        <v>4300</v>
      </c>
      <c r="ADI266" s="2" t="n">
        <v>784.7</v>
      </c>
      <c r="ADJ266" s="2" t="s">
        <v>22</v>
      </c>
      <c r="ADK266" s="2" t="s">
        <v>22</v>
      </c>
      <c r="ADL266" s="2" t="s">
        <v>130</v>
      </c>
      <c r="ADP266" s="2" t="s">
        <v>21</v>
      </c>
      <c r="ADQ266" s="2" t="n">
        <v>8.78</v>
      </c>
      <c r="ADR266" s="2" t="s">
        <v>81</v>
      </c>
      <c r="ADS266" s="2" t="s">
        <v>172</v>
      </c>
      <c r="ADT266" s="1" t="n">
        <f aca="false">ADT249+10000</f>
        <v>10000</v>
      </c>
      <c r="ADU266" s="2" t="n">
        <v>2</v>
      </c>
      <c r="ADV266" s="2" t="n">
        <v>60</v>
      </c>
      <c r="ADW266" s="2" t="n">
        <v>9</v>
      </c>
      <c r="ADX266" s="2" t="n">
        <v>25</v>
      </c>
      <c r="ADY266" s="2" t="n">
        <v>4300</v>
      </c>
      <c r="ADZ266" s="2" t="n">
        <v>784.7</v>
      </c>
      <c r="AEA266" s="2" t="s">
        <v>22</v>
      </c>
      <c r="AEB266" s="2" t="s">
        <v>22</v>
      </c>
      <c r="AEC266" s="2" t="s">
        <v>130</v>
      </c>
      <c r="AEG266" s="2" t="s">
        <v>21</v>
      </c>
      <c r="AEH266" s="2" t="n">
        <v>8.78</v>
      </c>
      <c r="AEI266" s="2" t="s">
        <v>81</v>
      </c>
      <c r="AEJ266" s="2" t="s">
        <v>172</v>
      </c>
      <c r="AEK266" s="1" t="n">
        <f aca="false">AEK249+10000</f>
        <v>10000</v>
      </c>
      <c r="AEL266" s="2" t="n">
        <v>2</v>
      </c>
      <c r="AEM266" s="2" t="n">
        <v>60</v>
      </c>
      <c r="AEN266" s="2" t="n">
        <v>9</v>
      </c>
      <c r="AEO266" s="2" t="n">
        <v>25</v>
      </c>
      <c r="AEP266" s="2" t="n">
        <v>4300</v>
      </c>
      <c r="AEQ266" s="2" t="n">
        <v>784.7</v>
      </c>
      <c r="AER266" s="2" t="s">
        <v>22</v>
      </c>
      <c r="AES266" s="2" t="s">
        <v>22</v>
      </c>
      <c r="AET266" s="2" t="s">
        <v>130</v>
      </c>
      <c r="AEX266" s="2" t="s">
        <v>21</v>
      </c>
      <c r="AEY266" s="2" t="n">
        <v>8.78</v>
      </c>
      <c r="AEZ266" s="2" t="s">
        <v>81</v>
      </c>
      <c r="AFA266" s="2" t="s">
        <v>172</v>
      </c>
      <c r="AFB266" s="1" t="n">
        <f aca="false">AFB249+10000</f>
        <v>10000</v>
      </c>
      <c r="AFC266" s="2" t="n">
        <v>2</v>
      </c>
      <c r="AFD266" s="2" t="n">
        <v>60</v>
      </c>
      <c r="AFE266" s="2" t="n">
        <v>9</v>
      </c>
      <c r="AFF266" s="2" t="n">
        <v>25</v>
      </c>
      <c r="AFG266" s="2" t="n">
        <v>4300</v>
      </c>
      <c r="AFH266" s="2" t="n">
        <v>784.7</v>
      </c>
      <c r="AFI266" s="2" t="s">
        <v>22</v>
      </c>
      <c r="AFJ266" s="2" t="s">
        <v>22</v>
      </c>
      <c r="AFK266" s="2" t="s">
        <v>130</v>
      </c>
      <c r="AFO266" s="2" t="s">
        <v>21</v>
      </c>
      <c r="AFP266" s="2" t="n">
        <v>8.78</v>
      </c>
      <c r="AFQ266" s="2" t="s">
        <v>81</v>
      </c>
      <c r="AFR266" s="2" t="s">
        <v>172</v>
      </c>
      <c r="AFS266" s="1" t="n">
        <f aca="false">AFS249+10000</f>
        <v>10000</v>
      </c>
      <c r="AFT266" s="2" t="n">
        <v>2</v>
      </c>
      <c r="AFU266" s="2" t="n">
        <v>60</v>
      </c>
      <c r="AFV266" s="2" t="n">
        <v>9</v>
      </c>
      <c r="AFW266" s="2" t="n">
        <v>25</v>
      </c>
      <c r="AFX266" s="2" t="n">
        <v>4300</v>
      </c>
      <c r="AFY266" s="2" t="n">
        <v>784.7</v>
      </c>
      <c r="AFZ266" s="2" t="s">
        <v>22</v>
      </c>
      <c r="AGA266" s="2" t="s">
        <v>22</v>
      </c>
      <c r="AGB266" s="2" t="s">
        <v>130</v>
      </c>
      <c r="AGF266" s="2" t="s">
        <v>21</v>
      </c>
      <c r="AGG266" s="2" t="n">
        <v>8.78</v>
      </c>
      <c r="AGH266" s="2" t="s">
        <v>81</v>
      </c>
      <c r="AGI266" s="2" t="s">
        <v>172</v>
      </c>
      <c r="AGJ266" s="1" t="n">
        <f aca="false">AGJ249+10000</f>
        <v>10000</v>
      </c>
      <c r="AGK266" s="2" t="n">
        <v>2</v>
      </c>
      <c r="AGL266" s="2" t="n">
        <v>60</v>
      </c>
      <c r="AGM266" s="2" t="n">
        <v>9</v>
      </c>
      <c r="AGN266" s="2" t="n">
        <v>25</v>
      </c>
      <c r="AGO266" s="2" t="n">
        <v>4300</v>
      </c>
      <c r="AGP266" s="2" t="n">
        <v>784.7</v>
      </c>
      <c r="AGQ266" s="2" t="s">
        <v>22</v>
      </c>
      <c r="AGR266" s="2" t="s">
        <v>22</v>
      </c>
      <c r="AGS266" s="2" t="s">
        <v>130</v>
      </c>
      <c r="AGW266" s="2" t="s">
        <v>21</v>
      </c>
      <c r="AGX266" s="2" t="n">
        <v>8.78</v>
      </c>
      <c r="AGY266" s="2" t="s">
        <v>81</v>
      </c>
      <c r="AGZ266" s="2" t="s">
        <v>172</v>
      </c>
      <c r="AHA266" s="1" t="n">
        <f aca="false">AHA249+10000</f>
        <v>10000</v>
      </c>
      <c r="AHB266" s="2" t="n">
        <v>2</v>
      </c>
      <c r="AHC266" s="2" t="n">
        <v>60</v>
      </c>
      <c r="AHD266" s="2" t="n">
        <v>9</v>
      </c>
      <c r="AHE266" s="2" t="n">
        <v>25</v>
      </c>
      <c r="AHF266" s="2" t="n">
        <v>4300</v>
      </c>
      <c r="AHG266" s="2" t="n">
        <v>784.7</v>
      </c>
      <c r="AHH266" s="2" t="s">
        <v>22</v>
      </c>
      <c r="AHI266" s="2" t="s">
        <v>22</v>
      </c>
      <c r="AHJ266" s="2" t="s">
        <v>130</v>
      </c>
      <c r="AHN266" s="2" t="s">
        <v>21</v>
      </c>
      <c r="AHO266" s="2" t="n">
        <v>8.78</v>
      </c>
      <c r="AHP266" s="2" t="s">
        <v>81</v>
      </c>
      <c r="AHQ266" s="2" t="s">
        <v>172</v>
      </c>
      <c r="AHR266" s="1" t="n">
        <f aca="false">AHR249+10000</f>
        <v>10000</v>
      </c>
      <c r="AHS266" s="2" t="n">
        <v>2</v>
      </c>
      <c r="AHT266" s="2" t="n">
        <v>60</v>
      </c>
      <c r="AHU266" s="2" t="n">
        <v>9</v>
      </c>
      <c r="AHV266" s="2" t="n">
        <v>25</v>
      </c>
      <c r="AHW266" s="2" t="n">
        <v>4300</v>
      </c>
      <c r="AHX266" s="2" t="n">
        <v>784.7</v>
      </c>
      <c r="AHY266" s="2" t="s">
        <v>22</v>
      </c>
      <c r="AHZ266" s="2" t="s">
        <v>22</v>
      </c>
      <c r="AIA266" s="2" t="s">
        <v>130</v>
      </c>
      <c r="AIE266" s="2" t="s">
        <v>21</v>
      </c>
      <c r="AIF266" s="2" t="n">
        <v>8.78</v>
      </c>
      <c r="AIG266" s="2" t="s">
        <v>81</v>
      </c>
      <c r="AIH266" s="2" t="s">
        <v>172</v>
      </c>
      <c r="AII266" s="1" t="n">
        <f aca="false">AII249+10000</f>
        <v>10000</v>
      </c>
      <c r="AIJ266" s="2" t="n">
        <v>2</v>
      </c>
      <c r="AIK266" s="2" t="n">
        <v>60</v>
      </c>
      <c r="AIL266" s="2" t="n">
        <v>9</v>
      </c>
      <c r="AIM266" s="2" t="n">
        <v>25</v>
      </c>
      <c r="AIN266" s="2" t="n">
        <v>4300</v>
      </c>
      <c r="AIO266" s="2" t="n">
        <v>784.7</v>
      </c>
      <c r="AIP266" s="2" t="s">
        <v>22</v>
      </c>
      <c r="AIQ266" s="2" t="s">
        <v>22</v>
      </c>
      <c r="AIR266" s="2" t="s">
        <v>130</v>
      </c>
      <c r="AIV266" s="2" t="s">
        <v>21</v>
      </c>
      <c r="AIW266" s="2" t="n">
        <v>8.78</v>
      </c>
      <c r="AIX266" s="2" t="s">
        <v>81</v>
      </c>
      <c r="AIY266" s="2" t="s">
        <v>172</v>
      </c>
      <c r="AIZ266" s="1" t="n">
        <f aca="false">AIZ249+10000</f>
        <v>10000</v>
      </c>
      <c r="AJA266" s="2" t="n">
        <v>2</v>
      </c>
      <c r="AJB266" s="2" t="n">
        <v>60</v>
      </c>
      <c r="AJC266" s="2" t="n">
        <v>9</v>
      </c>
      <c r="AJD266" s="2" t="n">
        <v>25</v>
      </c>
      <c r="AJE266" s="2" t="n">
        <v>4300</v>
      </c>
      <c r="AJF266" s="2" t="n">
        <v>784.7</v>
      </c>
      <c r="AJG266" s="2" t="s">
        <v>22</v>
      </c>
      <c r="AJH266" s="2" t="s">
        <v>22</v>
      </c>
      <c r="AJI266" s="2" t="s">
        <v>130</v>
      </c>
      <c r="AJM266" s="2" t="s">
        <v>21</v>
      </c>
      <c r="AJN266" s="2" t="n">
        <v>8.78</v>
      </c>
      <c r="AJO266" s="2" t="s">
        <v>81</v>
      </c>
      <c r="AJP266" s="2" t="s">
        <v>172</v>
      </c>
      <c r="AJQ266" s="1" t="n">
        <f aca="false">AJQ249+10000</f>
        <v>10000</v>
      </c>
      <c r="AJR266" s="2" t="n">
        <v>2</v>
      </c>
      <c r="AJS266" s="2" t="n">
        <v>60</v>
      </c>
      <c r="AJT266" s="2" t="n">
        <v>9</v>
      </c>
      <c r="AJU266" s="2" t="n">
        <v>25</v>
      </c>
      <c r="AJV266" s="2" t="n">
        <v>4300</v>
      </c>
      <c r="AJW266" s="2" t="n">
        <v>784.7</v>
      </c>
      <c r="AJX266" s="2" t="s">
        <v>22</v>
      </c>
      <c r="AJY266" s="2" t="s">
        <v>22</v>
      </c>
      <c r="AJZ266" s="2" t="s">
        <v>130</v>
      </c>
      <c r="AKD266" s="2" t="s">
        <v>21</v>
      </c>
      <c r="AKE266" s="2" t="n">
        <v>8.78</v>
      </c>
      <c r="AKF266" s="2" t="s">
        <v>81</v>
      </c>
      <c r="AKG266" s="2" t="s">
        <v>172</v>
      </c>
      <c r="AKH266" s="1" t="n">
        <f aca="false">AKH249+10000</f>
        <v>10000</v>
      </c>
      <c r="AKI266" s="2" t="n">
        <v>2</v>
      </c>
      <c r="AKJ266" s="2" t="n">
        <v>60</v>
      </c>
      <c r="AKK266" s="2" t="n">
        <v>9</v>
      </c>
      <c r="AKL266" s="2" t="n">
        <v>25</v>
      </c>
      <c r="AKM266" s="2" t="n">
        <v>4300</v>
      </c>
      <c r="AKN266" s="2" t="n">
        <v>784.7</v>
      </c>
      <c r="AKO266" s="2" t="s">
        <v>22</v>
      </c>
      <c r="AKP266" s="2" t="s">
        <v>22</v>
      </c>
      <c r="AKQ266" s="2" t="s">
        <v>130</v>
      </c>
      <c r="AKU266" s="2" t="s">
        <v>21</v>
      </c>
      <c r="AKV266" s="2" t="n">
        <v>8.78</v>
      </c>
      <c r="AKW266" s="2" t="s">
        <v>81</v>
      </c>
      <c r="AKX266" s="2" t="s">
        <v>172</v>
      </c>
      <c r="AKY266" s="1" t="n">
        <f aca="false">AKY249+10000</f>
        <v>10000</v>
      </c>
      <c r="AKZ266" s="2" t="n">
        <v>2</v>
      </c>
      <c r="ALA266" s="2" t="n">
        <v>60</v>
      </c>
      <c r="ALB266" s="2" t="n">
        <v>9</v>
      </c>
      <c r="ALC266" s="2" t="n">
        <v>25</v>
      </c>
      <c r="ALD266" s="2" t="n">
        <v>4300</v>
      </c>
      <c r="ALE266" s="2" t="n">
        <v>784.7</v>
      </c>
      <c r="ALF266" s="2" t="s">
        <v>22</v>
      </c>
      <c r="ALG266" s="2" t="s">
        <v>22</v>
      </c>
      <c r="ALH266" s="2" t="s">
        <v>130</v>
      </c>
      <c r="ALL266" s="2" t="s">
        <v>21</v>
      </c>
      <c r="ALM266" s="2" t="n">
        <v>8.78</v>
      </c>
      <c r="ALN266" s="2" t="s">
        <v>81</v>
      </c>
      <c r="ALO266" s="2" t="s">
        <v>172</v>
      </c>
      <c r="ALP266" s="1" t="n">
        <f aca="false">ALP249+10000</f>
        <v>10000</v>
      </c>
      <c r="ALQ266" s="2" t="n">
        <v>2</v>
      </c>
      <c r="ALR266" s="2" t="n">
        <v>60</v>
      </c>
      <c r="ALS266" s="2" t="n">
        <v>9</v>
      </c>
      <c r="ALT266" s="2" t="n">
        <v>25</v>
      </c>
      <c r="ALU266" s="2" t="n">
        <v>4300</v>
      </c>
      <c r="ALV266" s="2" t="n">
        <v>784.7</v>
      </c>
      <c r="ALW266" s="2" t="s">
        <v>22</v>
      </c>
      <c r="ALX266" s="2" t="s">
        <v>22</v>
      </c>
      <c r="ALY266" s="2" t="s">
        <v>130</v>
      </c>
      <c r="AMC266" s="2" t="s">
        <v>21</v>
      </c>
      <c r="AMD266" s="2" t="n">
        <v>8.78</v>
      </c>
      <c r="AME266" s="2" t="s">
        <v>81</v>
      </c>
      <c r="AMF266" s="2" t="s">
        <v>172</v>
      </c>
      <c r="AMG266" s="1" t="n">
        <f aca="false">AMG249+10000</f>
        <v>10000</v>
      </c>
      <c r="AMH266" s="2" t="n">
        <v>2</v>
      </c>
      <c r="AMI266" s="2" t="n">
        <v>60</v>
      </c>
      <c r="AMJ266" s="2" t="n">
        <v>9</v>
      </c>
    </row>
    <row r="267" customFormat="false" ht="36" hidden="false" customHeight="false" outlineLevel="0" collapsed="false">
      <c r="A267" s="1" t="n">
        <f aca="false">A255+10000</f>
        <v>284325</v>
      </c>
      <c r="B267" s="2" t="n">
        <v>2</v>
      </c>
      <c r="C267" s="2" t="n">
        <v>25</v>
      </c>
      <c r="D267" s="2" t="n">
        <v>9</v>
      </c>
      <c r="E267" s="2" t="n">
        <v>15</v>
      </c>
      <c r="F267" s="2" t="n">
        <v>4325</v>
      </c>
      <c r="G267" s="2" t="n">
        <v>789</v>
      </c>
      <c r="H267" s="2" t="s">
        <v>22</v>
      </c>
      <c r="I267" s="2" t="s">
        <v>22</v>
      </c>
      <c r="J267" s="2" t="s">
        <v>130</v>
      </c>
      <c r="M267" s="2" t="s">
        <v>20</v>
      </c>
      <c r="N267" s="2" t="s">
        <v>21</v>
      </c>
      <c r="O267" s="2" t="n">
        <v>8.7</v>
      </c>
      <c r="P267" s="2" t="s">
        <v>81</v>
      </c>
      <c r="Q267" s="10" t="s">
        <v>186</v>
      </c>
      <c r="R267" s="1"/>
      <c r="S267" s="2" t="n">
        <v>2</v>
      </c>
      <c r="T267" s="2" t="n">
        <v>60</v>
      </c>
      <c r="U267" s="2" t="n">
        <v>9</v>
      </c>
      <c r="V267" s="2" t="n">
        <v>25</v>
      </c>
      <c r="W267" s="2" t="n">
        <v>4325</v>
      </c>
      <c r="X267" s="2" t="n">
        <v>789</v>
      </c>
      <c r="Y267" s="2" t="s">
        <v>22</v>
      </c>
      <c r="Z267" s="2" t="s">
        <v>22</v>
      </c>
      <c r="AA267" s="2" t="s">
        <v>130</v>
      </c>
      <c r="AE267" s="2" t="s">
        <v>21</v>
      </c>
      <c r="AF267" s="2" t="n">
        <v>8.8</v>
      </c>
      <c r="AG267" s="2" t="s">
        <v>81</v>
      </c>
      <c r="AH267" s="2" t="s">
        <v>173</v>
      </c>
      <c r="AI267" s="1" t="n">
        <f aca="false">AI250+10000</f>
        <v>10000</v>
      </c>
      <c r="AJ267" s="2" t="n">
        <v>2</v>
      </c>
      <c r="AK267" s="2" t="n">
        <v>60</v>
      </c>
      <c r="AL267" s="2" t="n">
        <v>9</v>
      </c>
      <c r="AM267" s="2" t="n">
        <v>25</v>
      </c>
      <c r="AN267" s="2" t="n">
        <v>4325</v>
      </c>
      <c r="AO267" s="2" t="n">
        <v>789</v>
      </c>
      <c r="AP267" s="2" t="s">
        <v>22</v>
      </c>
      <c r="AQ267" s="2" t="s">
        <v>22</v>
      </c>
      <c r="AR267" s="2" t="s">
        <v>130</v>
      </c>
      <c r="AV267" s="2" t="s">
        <v>21</v>
      </c>
      <c r="AW267" s="2" t="n">
        <v>8.8</v>
      </c>
      <c r="AX267" s="2" t="s">
        <v>81</v>
      </c>
      <c r="AY267" s="2" t="s">
        <v>173</v>
      </c>
      <c r="AZ267" s="1" t="n">
        <f aca="false">AZ250+10000</f>
        <v>10000</v>
      </c>
      <c r="BA267" s="2" t="n">
        <v>2</v>
      </c>
      <c r="BB267" s="2" t="n">
        <v>60</v>
      </c>
      <c r="BC267" s="2" t="n">
        <v>9</v>
      </c>
      <c r="BD267" s="2" t="n">
        <v>25</v>
      </c>
      <c r="BE267" s="2" t="n">
        <v>4325</v>
      </c>
      <c r="BF267" s="2" t="n">
        <v>789</v>
      </c>
      <c r="BG267" s="2" t="s">
        <v>22</v>
      </c>
      <c r="BH267" s="2" t="s">
        <v>22</v>
      </c>
      <c r="BI267" s="2" t="s">
        <v>130</v>
      </c>
      <c r="BM267" s="2" t="s">
        <v>21</v>
      </c>
      <c r="BN267" s="2" t="n">
        <v>8.8</v>
      </c>
      <c r="BO267" s="2" t="s">
        <v>81</v>
      </c>
      <c r="BP267" s="2" t="s">
        <v>173</v>
      </c>
      <c r="BQ267" s="1" t="n">
        <f aca="false">BQ250+10000</f>
        <v>10000</v>
      </c>
      <c r="BR267" s="2" t="n">
        <v>2</v>
      </c>
      <c r="BS267" s="2" t="n">
        <v>60</v>
      </c>
      <c r="BT267" s="2" t="n">
        <v>9</v>
      </c>
      <c r="BU267" s="2" t="n">
        <v>25</v>
      </c>
      <c r="BV267" s="2" t="n">
        <v>4325</v>
      </c>
      <c r="BW267" s="2" t="n">
        <v>789</v>
      </c>
      <c r="BX267" s="2" t="s">
        <v>22</v>
      </c>
      <c r="BY267" s="2" t="s">
        <v>22</v>
      </c>
      <c r="BZ267" s="2" t="s">
        <v>130</v>
      </c>
      <c r="CD267" s="2" t="s">
        <v>21</v>
      </c>
      <c r="CE267" s="2" t="n">
        <v>8.8</v>
      </c>
      <c r="CF267" s="2" t="s">
        <v>81</v>
      </c>
      <c r="CG267" s="2" t="s">
        <v>173</v>
      </c>
      <c r="CH267" s="1" t="n">
        <f aca="false">CH250+10000</f>
        <v>10000</v>
      </c>
      <c r="CI267" s="2" t="n">
        <v>2</v>
      </c>
      <c r="CJ267" s="2" t="n">
        <v>60</v>
      </c>
      <c r="CK267" s="2" t="n">
        <v>9</v>
      </c>
      <c r="CL267" s="2" t="n">
        <v>25</v>
      </c>
      <c r="CM267" s="2" t="n">
        <v>4325</v>
      </c>
      <c r="CN267" s="2" t="n">
        <v>789</v>
      </c>
      <c r="CO267" s="2" t="s">
        <v>22</v>
      </c>
      <c r="CP267" s="2" t="s">
        <v>22</v>
      </c>
      <c r="CQ267" s="2" t="s">
        <v>130</v>
      </c>
      <c r="CU267" s="2" t="s">
        <v>21</v>
      </c>
      <c r="CV267" s="2" t="n">
        <v>8.8</v>
      </c>
      <c r="CW267" s="2" t="s">
        <v>81</v>
      </c>
      <c r="CX267" s="2" t="s">
        <v>173</v>
      </c>
      <c r="CY267" s="1" t="n">
        <f aca="false">CY250+10000</f>
        <v>10000</v>
      </c>
      <c r="CZ267" s="2" t="n">
        <v>2</v>
      </c>
      <c r="DA267" s="2" t="n">
        <v>60</v>
      </c>
      <c r="DB267" s="2" t="n">
        <v>9</v>
      </c>
      <c r="DC267" s="2" t="n">
        <v>25</v>
      </c>
      <c r="DD267" s="2" t="n">
        <v>4325</v>
      </c>
      <c r="DE267" s="2" t="n">
        <v>789</v>
      </c>
      <c r="DF267" s="2" t="s">
        <v>22</v>
      </c>
      <c r="DG267" s="2" t="s">
        <v>22</v>
      </c>
      <c r="DH267" s="2" t="s">
        <v>130</v>
      </c>
      <c r="DL267" s="2" t="s">
        <v>21</v>
      </c>
      <c r="DM267" s="2" t="n">
        <v>8.8</v>
      </c>
      <c r="DN267" s="2" t="s">
        <v>81</v>
      </c>
      <c r="DO267" s="2" t="s">
        <v>173</v>
      </c>
      <c r="DP267" s="1" t="n">
        <f aca="false">DP250+10000</f>
        <v>10000</v>
      </c>
      <c r="DQ267" s="2" t="n">
        <v>2</v>
      </c>
      <c r="DR267" s="2" t="n">
        <v>60</v>
      </c>
      <c r="DS267" s="2" t="n">
        <v>9</v>
      </c>
      <c r="DT267" s="2" t="n">
        <v>25</v>
      </c>
      <c r="DU267" s="2" t="n">
        <v>4325</v>
      </c>
      <c r="DV267" s="2" t="n">
        <v>789</v>
      </c>
      <c r="DW267" s="2" t="s">
        <v>22</v>
      </c>
      <c r="DX267" s="2" t="s">
        <v>22</v>
      </c>
      <c r="DY267" s="2" t="s">
        <v>130</v>
      </c>
      <c r="EC267" s="2" t="s">
        <v>21</v>
      </c>
      <c r="ED267" s="2" t="n">
        <v>8.8</v>
      </c>
      <c r="EE267" s="2" t="s">
        <v>81</v>
      </c>
      <c r="EF267" s="2" t="s">
        <v>173</v>
      </c>
      <c r="EG267" s="1" t="n">
        <f aca="false">EG250+10000</f>
        <v>10000</v>
      </c>
      <c r="EH267" s="2" t="n">
        <v>2</v>
      </c>
      <c r="EI267" s="2" t="n">
        <v>60</v>
      </c>
      <c r="EJ267" s="2" t="n">
        <v>9</v>
      </c>
      <c r="EK267" s="2" t="n">
        <v>25</v>
      </c>
      <c r="EL267" s="2" t="n">
        <v>4325</v>
      </c>
      <c r="EM267" s="2" t="n">
        <v>789</v>
      </c>
      <c r="EN267" s="2" t="s">
        <v>22</v>
      </c>
      <c r="EO267" s="2" t="s">
        <v>22</v>
      </c>
      <c r="EP267" s="2" t="s">
        <v>130</v>
      </c>
      <c r="ET267" s="2" t="s">
        <v>21</v>
      </c>
      <c r="EU267" s="2" t="n">
        <v>8.8</v>
      </c>
      <c r="EV267" s="2" t="s">
        <v>81</v>
      </c>
      <c r="EW267" s="2" t="s">
        <v>173</v>
      </c>
      <c r="EX267" s="1" t="n">
        <f aca="false">EX250+10000</f>
        <v>10000</v>
      </c>
      <c r="EY267" s="2" t="n">
        <v>2</v>
      </c>
      <c r="EZ267" s="2" t="n">
        <v>60</v>
      </c>
      <c r="FA267" s="2" t="n">
        <v>9</v>
      </c>
      <c r="FB267" s="2" t="n">
        <v>25</v>
      </c>
      <c r="FC267" s="2" t="n">
        <v>4325</v>
      </c>
      <c r="FD267" s="2" t="n">
        <v>789</v>
      </c>
      <c r="FE267" s="2" t="s">
        <v>22</v>
      </c>
      <c r="FF267" s="2" t="s">
        <v>22</v>
      </c>
      <c r="FG267" s="2" t="s">
        <v>130</v>
      </c>
      <c r="FK267" s="2" t="s">
        <v>21</v>
      </c>
      <c r="FL267" s="2" t="n">
        <v>8.8</v>
      </c>
      <c r="FM267" s="2" t="s">
        <v>81</v>
      </c>
      <c r="FN267" s="2" t="s">
        <v>173</v>
      </c>
      <c r="FO267" s="1" t="n">
        <f aca="false">FO250+10000</f>
        <v>10000</v>
      </c>
      <c r="FP267" s="2" t="n">
        <v>2</v>
      </c>
      <c r="FQ267" s="2" t="n">
        <v>60</v>
      </c>
      <c r="FR267" s="2" t="n">
        <v>9</v>
      </c>
      <c r="FS267" s="2" t="n">
        <v>25</v>
      </c>
      <c r="FT267" s="2" t="n">
        <v>4325</v>
      </c>
      <c r="FU267" s="2" t="n">
        <v>789</v>
      </c>
      <c r="FV267" s="2" t="s">
        <v>22</v>
      </c>
      <c r="FW267" s="2" t="s">
        <v>22</v>
      </c>
      <c r="FX267" s="2" t="s">
        <v>130</v>
      </c>
      <c r="GB267" s="2" t="s">
        <v>21</v>
      </c>
      <c r="GC267" s="2" t="n">
        <v>8.8</v>
      </c>
      <c r="GD267" s="2" t="s">
        <v>81</v>
      </c>
      <c r="GE267" s="2" t="s">
        <v>173</v>
      </c>
      <c r="GF267" s="1" t="n">
        <f aca="false">GF250+10000</f>
        <v>10000</v>
      </c>
      <c r="GG267" s="2" t="n">
        <v>2</v>
      </c>
      <c r="GH267" s="2" t="n">
        <v>60</v>
      </c>
      <c r="GI267" s="2" t="n">
        <v>9</v>
      </c>
      <c r="GJ267" s="2" t="n">
        <v>25</v>
      </c>
      <c r="GK267" s="2" t="n">
        <v>4325</v>
      </c>
      <c r="GL267" s="2" t="n">
        <v>789</v>
      </c>
      <c r="GM267" s="2" t="s">
        <v>22</v>
      </c>
      <c r="GN267" s="2" t="s">
        <v>22</v>
      </c>
      <c r="GO267" s="2" t="s">
        <v>130</v>
      </c>
      <c r="GS267" s="2" t="s">
        <v>21</v>
      </c>
      <c r="GT267" s="2" t="n">
        <v>8.8</v>
      </c>
      <c r="GU267" s="2" t="s">
        <v>81</v>
      </c>
      <c r="GV267" s="2" t="s">
        <v>173</v>
      </c>
      <c r="GW267" s="1" t="n">
        <f aca="false">GW250+10000</f>
        <v>10000</v>
      </c>
      <c r="GX267" s="2" t="n">
        <v>2</v>
      </c>
      <c r="GY267" s="2" t="n">
        <v>60</v>
      </c>
      <c r="GZ267" s="2" t="n">
        <v>9</v>
      </c>
      <c r="HA267" s="2" t="n">
        <v>25</v>
      </c>
      <c r="HB267" s="2" t="n">
        <v>4325</v>
      </c>
      <c r="HC267" s="2" t="n">
        <v>789</v>
      </c>
      <c r="HD267" s="2" t="s">
        <v>22</v>
      </c>
      <c r="HE267" s="2" t="s">
        <v>22</v>
      </c>
      <c r="HF267" s="2" t="s">
        <v>130</v>
      </c>
      <c r="HJ267" s="2" t="s">
        <v>21</v>
      </c>
      <c r="HK267" s="2" t="n">
        <v>8.8</v>
      </c>
      <c r="HL267" s="2" t="s">
        <v>81</v>
      </c>
      <c r="HM267" s="2" t="s">
        <v>173</v>
      </c>
      <c r="HN267" s="1" t="n">
        <f aca="false">HN250+10000</f>
        <v>10000</v>
      </c>
      <c r="HO267" s="2" t="n">
        <v>2</v>
      </c>
      <c r="HP267" s="2" t="n">
        <v>60</v>
      </c>
      <c r="HQ267" s="2" t="n">
        <v>9</v>
      </c>
      <c r="HR267" s="2" t="n">
        <v>25</v>
      </c>
      <c r="HS267" s="2" t="n">
        <v>4325</v>
      </c>
      <c r="HT267" s="2" t="n">
        <v>789</v>
      </c>
      <c r="HU267" s="2" t="s">
        <v>22</v>
      </c>
      <c r="HV267" s="2" t="s">
        <v>22</v>
      </c>
      <c r="HW267" s="2" t="s">
        <v>130</v>
      </c>
      <c r="IA267" s="2" t="s">
        <v>21</v>
      </c>
      <c r="IB267" s="2" t="n">
        <v>8.8</v>
      </c>
      <c r="IC267" s="2" t="s">
        <v>81</v>
      </c>
      <c r="ID267" s="2" t="s">
        <v>173</v>
      </c>
      <c r="IE267" s="1" t="n">
        <f aca="false">IE250+10000</f>
        <v>10000</v>
      </c>
      <c r="IF267" s="2" t="n">
        <v>2</v>
      </c>
      <c r="IG267" s="2" t="n">
        <v>60</v>
      </c>
      <c r="IH267" s="2" t="n">
        <v>9</v>
      </c>
      <c r="II267" s="2" t="n">
        <v>25</v>
      </c>
      <c r="IJ267" s="2" t="n">
        <v>4325</v>
      </c>
      <c r="IK267" s="2" t="n">
        <v>789</v>
      </c>
      <c r="IL267" s="2" t="s">
        <v>22</v>
      </c>
      <c r="IM267" s="2" t="s">
        <v>22</v>
      </c>
      <c r="IN267" s="2" t="s">
        <v>130</v>
      </c>
      <c r="IR267" s="2" t="s">
        <v>21</v>
      </c>
      <c r="IS267" s="2" t="n">
        <v>8.8</v>
      </c>
      <c r="IT267" s="2" t="s">
        <v>81</v>
      </c>
      <c r="IU267" s="2" t="s">
        <v>173</v>
      </c>
      <c r="IV267" s="1" t="n">
        <f aca="false">IV250+10000</f>
        <v>10000</v>
      </c>
      <c r="IW267" s="2" t="n">
        <v>2</v>
      </c>
      <c r="IX267" s="2" t="n">
        <v>60</v>
      </c>
      <c r="IY267" s="2" t="n">
        <v>9</v>
      </c>
      <c r="IZ267" s="2" t="n">
        <v>25</v>
      </c>
      <c r="JA267" s="2" t="n">
        <v>4325</v>
      </c>
      <c r="JB267" s="2" t="n">
        <v>789</v>
      </c>
      <c r="JC267" s="2" t="s">
        <v>22</v>
      </c>
      <c r="JD267" s="2" t="s">
        <v>22</v>
      </c>
      <c r="JE267" s="2" t="s">
        <v>130</v>
      </c>
      <c r="JI267" s="2" t="s">
        <v>21</v>
      </c>
      <c r="JJ267" s="2" t="n">
        <v>8.8</v>
      </c>
      <c r="JK267" s="2" t="s">
        <v>81</v>
      </c>
      <c r="JL267" s="2" t="s">
        <v>173</v>
      </c>
      <c r="JM267" s="1" t="n">
        <f aca="false">JM250+10000</f>
        <v>10000</v>
      </c>
      <c r="JN267" s="2" t="n">
        <v>2</v>
      </c>
      <c r="JO267" s="2" t="n">
        <v>60</v>
      </c>
      <c r="JP267" s="2" t="n">
        <v>9</v>
      </c>
      <c r="JQ267" s="2" t="n">
        <v>25</v>
      </c>
      <c r="JR267" s="2" t="n">
        <v>4325</v>
      </c>
      <c r="JS267" s="2" t="n">
        <v>789</v>
      </c>
      <c r="JT267" s="2" t="s">
        <v>22</v>
      </c>
      <c r="JU267" s="2" t="s">
        <v>22</v>
      </c>
      <c r="JV267" s="2" t="s">
        <v>130</v>
      </c>
      <c r="JZ267" s="2" t="s">
        <v>21</v>
      </c>
      <c r="KA267" s="2" t="n">
        <v>8.8</v>
      </c>
      <c r="KB267" s="2" t="s">
        <v>81</v>
      </c>
      <c r="KC267" s="2" t="s">
        <v>173</v>
      </c>
      <c r="KD267" s="1" t="n">
        <f aca="false">KD250+10000</f>
        <v>10000</v>
      </c>
      <c r="KE267" s="2" t="n">
        <v>2</v>
      </c>
      <c r="KF267" s="2" t="n">
        <v>60</v>
      </c>
      <c r="KG267" s="2" t="n">
        <v>9</v>
      </c>
      <c r="KH267" s="2" t="n">
        <v>25</v>
      </c>
      <c r="KI267" s="2" t="n">
        <v>4325</v>
      </c>
      <c r="KJ267" s="2" t="n">
        <v>789</v>
      </c>
      <c r="KK267" s="2" t="s">
        <v>22</v>
      </c>
      <c r="KL267" s="2" t="s">
        <v>22</v>
      </c>
      <c r="KM267" s="2" t="s">
        <v>130</v>
      </c>
      <c r="KQ267" s="2" t="s">
        <v>21</v>
      </c>
      <c r="KR267" s="2" t="n">
        <v>8.8</v>
      </c>
      <c r="KS267" s="2" t="s">
        <v>81</v>
      </c>
      <c r="KT267" s="2" t="s">
        <v>173</v>
      </c>
      <c r="KU267" s="1" t="n">
        <f aca="false">KU250+10000</f>
        <v>10000</v>
      </c>
      <c r="KV267" s="2" t="n">
        <v>2</v>
      </c>
      <c r="KW267" s="2" t="n">
        <v>60</v>
      </c>
      <c r="KX267" s="2" t="n">
        <v>9</v>
      </c>
      <c r="KY267" s="2" t="n">
        <v>25</v>
      </c>
      <c r="KZ267" s="2" t="n">
        <v>4325</v>
      </c>
      <c r="LA267" s="2" t="n">
        <v>789</v>
      </c>
      <c r="LB267" s="2" t="s">
        <v>22</v>
      </c>
      <c r="LC267" s="2" t="s">
        <v>22</v>
      </c>
      <c r="LD267" s="2" t="s">
        <v>130</v>
      </c>
      <c r="LH267" s="2" t="s">
        <v>21</v>
      </c>
      <c r="LI267" s="2" t="n">
        <v>8.8</v>
      </c>
      <c r="LJ267" s="2" t="s">
        <v>81</v>
      </c>
      <c r="LK267" s="2" t="s">
        <v>173</v>
      </c>
      <c r="LL267" s="1" t="n">
        <f aca="false">LL250+10000</f>
        <v>10000</v>
      </c>
      <c r="LM267" s="2" t="n">
        <v>2</v>
      </c>
      <c r="LN267" s="2" t="n">
        <v>60</v>
      </c>
      <c r="LO267" s="2" t="n">
        <v>9</v>
      </c>
      <c r="LP267" s="2" t="n">
        <v>25</v>
      </c>
      <c r="LQ267" s="2" t="n">
        <v>4325</v>
      </c>
      <c r="LR267" s="2" t="n">
        <v>789</v>
      </c>
      <c r="LS267" s="2" t="s">
        <v>22</v>
      </c>
      <c r="LT267" s="2" t="s">
        <v>22</v>
      </c>
      <c r="LU267" s="2" t="s">
        <v>130</v>
      </c>
      <c r="LY267" s="2" t="s">
        <v>21</v>
      </c>
      <c r="LZ267" s="2" t="n">
        <v>8.8</v>
      </c>
      <c r="MA267" s="2" t="s">
        <v>81</v>
      </c>
      <c r="MB267" s="2" t="s">
        <v>173</v>
      </c>
      <c r="MC267" s="1" t="n">
        <f aca="false">MC250+10000</f>
        <v>10000</v>
      </c>
      <c r="MD267" s="2" t="n">
        <v>2</v>
      </c>
      <c r="ME267" s="2" t="n">
        <v>60</v>
      </c>
      <c r="MF267" s="2" t="n">
        <v>9</v>
      </c>
      <c r="MG267" s="2" t="n">
        <v>25</v>
      </c>
      <c r="MH267" s="2" t="n">
        <v>4325</v>
      </c>
      <c r="MI267" s="2" t="n">
        <v>789</v>
      </c>
      <c r="MJ267" s="2" t="s">
        <v>22</v>
      </c>
      <c r="MK267" s="2" t="s">
        <v>22</v>
      </c>
      <c r="ML267" s="2" t="s">
        <v>130</v>
      </c>
      <c r="MP267" s="2" t="s">
        <v>21</v>
      </c>
      <c r="MQ267" s="2" t="n">
        <v>8.8</v>
      </c>
      <c r="MR267" s="2" t="s">
        <v>81</v>
      </c>
      <c r="MS267" s="2" t="s">
        <v>173</v>
      </c>
      <c r="MT267" s="1" t="n">
        <f aca="false">MT250+10000</f>
        <v>10000</v>
      </c>
      <c r="MU267" s="2" t="n">
        <v>2</v>
      </c>
      <c r="MV267" s="2" t="n">
        <v>60</v>
      </c>
      <c r="MW267" s="2" t="n">
        <v>9</v>
      </c>
      <c r="MX267" s="2" t="n">
        <v>25</v>
      </c>
      <c r="MY267" s="2" t="n">
        <v>4325</v>
      </c>
      <c r="MZ267" s="2" t="n">
        <v>789</v>
      </c>
      <c r="NA267" s="2" t="s">
        <v>22</v>
      </c>
      <c r="NB267" s="2" t="s">
        <v>22</v>
      </c>
      <c r="NC267" s="2" t="s">
        <v>130</v>
      </c>
      <c r="NG267" s="2" t="s">
        <v>21</v>
      </c>
      <c r="NH267" s="2" t="n">
        <v>8.8</v>
      </c>
      <c r="NI267" s="2" t="s">
        <v>81</v>
      </c>
      <c r="NJ267" s="2" t="s">
        <v>173</v>
      </c>
      <c r="NK267" s="1" t="n">
        <f aca="false">NK250+10000</f>
        <v>10000</v>
      </c>
      <c r="NL267" s="2" t="n">
        <v>2</v>
      </c>
      <c r="NM267" s="2" t="n">
        <v>60</v>
      </c>
      <c r="NN267" s="2" t="n">
        <v>9</v>
      </c>
      <c r="NO267" s="2" t="n">
        <v>25</v>
      </c>
      <c r="NP267" s="2" t="n">
        <v>4325</v>
      </c>
      <c r="NQ267" s="2" t="n">
        <v>789</v>
      </c>
      <c r="NR267" s="2" t="s">
        <v>22</v>
      </c>
      <c r="NS267" s="2" t="s">
        <v>22</v>
      </c>
      <c r="NT267" s="2" t="s">
        <v>130</v>
      </c>
      <c r="NX267" s="2" t="s">
        <v>21</v>
      </c>
      <c r="NY267" s="2" t="n">
        <v>8.8</v>
      </c>
      <c r="NZ267" s="2" t="s">
        <v>81</v>
      </c>
      <c r="OA267" s="2" t="s">
        <v>173</v>
      </c>
      <c r="OB267" s="1" t="n">
        <f aca="false">OB250+10000</f>
        <v>10000</v>
      </c>
      <c r="OC267" s="2" t="n">
        <v>2</v>
      </c>
      <c r="OD267" s="2" t="n">
        <v>60</v>
      </c>
      <c r="OE267" s="2" t="n">
        <v>9</v>
      </c>
      <c r="OF267" s="2" t="n">
        <v>25</v>
      </c>
      <c r="OG267" s="2" t="n">
        <v>4325</v>
      </c>
      <c r="OH267" s="2" t="n">
        <v>789</v>
      </c>
      <c r="OI267" s="2" t="s">
        <v>22</v>
      </c>
      <c r="OJ267" s="2" t="s">
        <v>22</v>
      </c>
      <c r="OK267" s="2" t="s">
        <v>130</v>
      </c>
      <c r="OO267" s="2" t="s">
        <v>21</v>
      </c>
      <c r="OP267" s="2" t="n">
        <v>8.8</v>
      </c>
      <c r="OQ267" s="2" t="s">
        <v>81</v>
      </c>
      <c r="OR267" s="2" t="s">
        <v>173</v>
      </c>
      <c r="OS267" s="1" t="n">
        <f aca="false">OS250+10000</f>
        <v>10000</v>
      </c>
      <c r="OT267" s="2" t="n">
        <v>2</v>
      </c>
      <c r="OU267" s="2" t="n">
        <v>60</v>
      </c>
      <c r="OV267" s="2" t="n">
        <v>9</v>
      </c>
      <c r="OW267" s="2" t="n">
        <v>25</v>
      </c>
      <c r="OX267" s="2" t="n">
        <v>4325</v>
      </c>
      <c r="OY267" s="2" t="n">
        <v>789</v>
      </c>
      <c r="OZ267" s="2" t="s">
        <v>22</v>
      </c>
      <c r="PA267" s="2" t="s">
        <v>22</v>
      </c>
      <c r="PB267" s="2" t="s">
        <v>130</v>
      </c>
      <c r="PF267" s="2" t="s">
        <v>21</v>
      </c>
      <c r="PG267" s="2" t="n">
        <v>8.8</v>
      </c>
      <c r="PH267" s="2" t="s">
        <v>81</v>
      </c>
      <c r="PI267" s="2" t="s">
        <v>173</v>
      </c>
      <c r="PJ267" s="1" t="n">
        <f aca="false">PJ250+10000</f>
        <v>10000</v>
      </c>
      <c r="PK267" s="2" t="n">
        <v>2</v>
      </c>
      <c r="PL267" s="2" t="n">
        <v>60</v>
      </c>
      <c r="PM267" s="2" t="n">
        <v>9</v>
      </c>
      <c r="PN267" s="2" t="n">
        <v>25</v>
      </c>
      <c r="PO267" s="2" t="n">
        <v>4325</v>
      </c>
      <c r="PP267" s="2" t="n">
        <v>789</v>
      </c>
      <c r="PQ267" s="2" t="s">
        <v>22</v>
      </c>
      <c r="PR267" s="2" t="s">
        <v>22</v>
      </c>
      <c r="PS267" s="2" t="s">
        <v>130</v>
      </c>
      <c r="PW267" s="2" t="s">
        <v>21</v>
      </c>
      <c r="PX267" s="2" t="n">
        <v>8.8</v>
      </c>
      <c r="PY267" s="2" t="s">
        <v>81</v>
      </c>
      <c r="PZ267" s="2" t="s">
        <v>173</v>
      </c>
      <c r="QA267" s="1" t="n">
        <f aca="false">QA250+10000</f>
        <v>10000</v>
      </c>
      <c r="QB267" s="2" t="n">
        <v>2</v>
      </c>
      <c r="QC267" s="2" t="n">
        <v>60</v>
      </c>
      <c r="QD267" s="2" t="n">
        <v>9</v>
      </c>
      <c r="QE267" s="2" t="n">
        <v>25</v>
      </c>
      <c r="QF267" s="2" t="n">
        <v>4325</v>
      </c>
      <c r="QG267" s="2" t="n">
        <v>789</v>
      </c>
      <c r="QH267" s="2" t="s">
        <v>22</v>
      </c>
      <c r="QI267" s="2" t="s">
        <v>22</v>
      </c>
      <c r="QJ267" s="2" t="s">
        <v>130</v>
      </c>
      <c r="QN267" s="2" t="s">
        <v>21</v>
      </c>
      <c r="QO267" s="2" t="n">
        <v>8.8</v>
      </c>
      <c r="QP267" s="2" t="s">
        <v>81</v>
      </c>
      <c r="QQ267" s="2" t="s">
        <v>173</v>
      </c>
      <c r="QR267" s="1" t="n">
        <f aca="false">QR250+10000</f>
        <v>10000</v>
      </c>
      <c r="QS267" s="2" t="n">
        <v>2</v>
      </c>
      <c r="QT267" s="2" t="n">
        <v>60</v>
      </c>
      <c r="QU267" s="2" t="n">
        <v>9</v>
      </c>
      <c r="QV267" s="2" t="n">
        <v>25</v>
      </c>
      <c r="QW267" s="2" t="n">
        <v>4325</v>
      </c>
      <c r="QX267" s="2" t="n">
        <v>789</v>
      </c>
      <c r="QY267" s="2" t="s">
        <v>22</v>
      </c>
      <c r="QZ267" s="2" t="s">
        <v>22</v>
      </c>
      <c r="RA267" s="2" t="s">
        <v>130</v>
      </c>
      <c r="RE267" s="2" t="s">
        <v>21</v>
      </c>
      <c r="RF267" s="2" t="n">
        <v>8.8</v>
      </c>
      <c r="RG267" s="2" t="s">
        <v>81</v>
      </c>
      <c r="RH267" s="2" t="s">
        <v>173</v>
      </c>
      <c r="RI267" s="1" t="n">
        <f aca="false">RI250+10000</f>
        <v>10000</v>
      </c>
      <c r="RJ267" s="2" t="n">
        <v>2</v>
      </c>
      <c r="RK267" s="2" t="n">
        <v>60</v>
      </c>
      <c r="RL267" s="2" t="n">
        <v>9</v>
      </c>
      <c r="RM267" s="2" t="n">
        <v>25</v>
      </c>
      <c r="RN267" s="2" t="n">
        <v>4325</v>
      </c>
      <c r="RO267" s="2" t="n">
        <v>789</v>
      </c>
      <c r="RP267" s="2" t="s">
        <v>22</v>
      </c>
      <c r="RQ267" s="2" t="s">
        <v>22</v>
      </c>
      <c r="RR267" s="2" t="s">
        <v>130</v>
      </c>
      <c r="RV267" s="2" t="s">
        <v>21</v>
      </c>
      <c r="RW267" s="2" t="n">
        <v>8.8</v>
      </c>
      <c r="RX267" s="2" t="s">
        <v>81</v>
      </c>
      <c r="RY267" s="2" t="s">
        <v>173</v>
      </c>
      <c r="RZ267" s="1" t="n">
        <f aca="false">RZ250+10000</f>
        <v>10000</v>
      </c>
      <c r="SA267" s="2" t="n">
        <v>2</v>
      </c>
      <c r="SB267" s="2" t="n">
        <v>60</v>
      </c>
      <c r="SC267" s="2" t="n">
        <v>9</v>
      </c>
      <c r="SD267" s="2" t="n">
        <v>25</v>
      </c>
      <c r="SE267" s="2" t="n">
        <v>4325</v>
      </c>
      <c r="SF267" s="2" t="n">
        <v>789</v>
      </c>
      <c r="SG267" s="2" t="s">
        <v>22</v>
      </c>
      <c r="SH267" s="2" t="s">
        <v>22</v>
      </c>
      <c r="SI267" s="2" t="s">
        <v>130</v>
      </c>
      <c r="SM267" s="2" t="s">
        <v>21</v>
      </c>
      <c r="SN267" s="2" t="n">
        <v>8.8</v>
      </c>
      <c r="SO267" s="2" t="s">
        <v>81</v>
      </c>
      <c r="SP267" s="2" t="s">
        <v>173</v>
      </c>
      <c r="SQ267" s="1" t="n">
        <f aca="false">SQ250+10000</f>
        <v>10000</v>
      </c>
      <c r="SR267" s="2" t="n">
        <v>2</v>
      </c>
      <c r="SS267" s="2" t="n">
        <v>60</v>
      </c>
      <c r="ST267" s="2" t="n">
        <v>9</v>
      </c>
      <c r="SU267" s="2" t="n">
        <v>25</v>
      </c>
      <c r="SV267" s="2" t="n">
        <v>4325</v>
      </c>
      <c r="SW267" s="2" t="n">
        <v>789</v>
      </c>
      <c r="SX267" s="2" t="s">
        <v>22</v>
      </c>
      <c r="SY267" s="2" t="s">
        <v>22</v>
      </c>
      <c r="SZ267" s="2" t="s">
        <v>130</v>
      </c>
      <c r="TD267" s="2" t="s">
        <v>21</v>
      </c>
      <c r="TE267" s="2" t="n">
        <v>8.8</v>
      </c>
      <c r="TF267" s="2" t="s">
        <v>81</v>
      </c>
      <c r="TG267" s="2" t="s">
        <v>173</v>
      </c>
      <c r="TH267" s="1" t="n">
        <f aca="false">TH250+10000</f>
        <v>10000</v>
      </c>
      <c r="TI267" s="2" t="n">
        <v>2</v>
      </c>
      <c r="TJ267" s="2" t="n">
        <v>60</v>
      </c>
      <c r="TK267" s="2" t="n">
        <v>9</v>
      </c>
      <c r="TL267" s="2" t="n">
        <v>25</v>
      </c>
      <c r="TM267" s="2" t="n">
        <v>4325</v>
      </c>
      <c r="TN267" s="2" t="n">
        <v>789</v>
      </c>
      <c r="TO267" s="2" t="s">
        <v>22</v>
      </c>
      <c r="TP267" s="2" t="s">
        <v>22</v>
      </c>
      <c r="TQ267" s="2" t="s">
        <v>130</v>
      </c>
      <c r="TU267" s="2" t="s">
        <v>21</v>
      </c>
      <c r="TV267" s="2" t="n">
        <v>8.8</v>
      </c>
      <c r="TW267" s="2" t="s">
        <v>81</v>
      </c>
      <c r="TX267" s="2" t="s">
        <v>173</v>
      </c>
      <c r="TY267" s="1" t="n">
        <f aca="false">TY250+10000</f>
        <v>10000</v>
      </c>
      <c r="TZ267" s="2" t="n">
        <v>2</v>
      </c>
      <c r="UA267" s="2" t="n">
        <v>60</v>
      </c>
      <c r="UB267" s="2" t="n">
        <v>9</v>
      </c>
      <c r="UC267" s="2" t="n">
        <v>25</v>
      </c>
      <c r="UD267" s="2" t="n">
        <v>4325</v>
      </c>
      <c r="UE267" s="2" t="n">
        <v>789</v>
      </c>
      <c r="UF267" s="2" t="s">
        <v>22</v>
      </c>
      <c r="UG267" s="2" t="s">
        <v>22</v>
      </c>
      <c r="UH267" s="2" t="s">
        <v>130</v>
      </c>
      <c r="UL267" s="2" t="s">
        <v>21</v>
      </c>
      <c r="UM267" s="2" t="n">
        <v>8.8</v>
      </c>
      <c r="UN267" s="2" t="s">
        <v>81</v>
      </c>
      <c r="UO267" s="2" t="s">
        <v>173</v>
      </c>
      <c r="UP267" s="1" t="n">
        <f aca="false">UP250+10000</f>
        <v>10000</v>
      </c>
      <c r="UQ267" s="2" t="n">
        <v>2</v>
      </c>
      <c r="UR267" s="2" t="n">
        <v>60</v>
      </c>
      <c r="US267" s="2" t="n">
        <v>9</v>
      </c>
      <c r="UT267" s="2" t="n">
        <v>25</v>
      </c>
      <c r="UU267" s="2" t="n">
        <v>4325</v>
      </c>
      <c r="UV267" s="2" t="n">
        <v>789</v>
      </c>
      <c r="UW267" s="2" t="s">
        <v>22</v>
      </c>
      <c r="UX267" s="2" t="s">
        <v>22</v>
      </c>
      <c r="UY267" s="2" t="s">
        <v>130</v>
      </c>
      <c r="VC267" s="2" t="s">
        <v>21</v>
      </c>
      <c r="VD267" s="2" t="n">
        <v>8.8</v>
      </c>
      <c r="VE267" s="2" t="s">
        <v>81</v>
      </c>
      <c r="VF267" s="2" t="s">
        <v>173</v>
      </c>
      <c r="VG267" s="1" t="n">
        <f aca="false">VG250+10000</f>
        <v>10000</v>
      </c>
      <c r="VH267" s="2" t="n">
        <v>2</v>
      </c>
      <c r="VI267" s="2" t="n">
        <v>60</v>
      </c>
      <c r="VJ267" s="2" t="n">
        <v>9</v>
      </c>
      <c r="VK267" s="2" t="n">
        <v>25</v>
      </c>
      <c r="VL267" s="2" t="n">
        <v>4325</v>
      </c>
      <c r="VM267" s="2" t="n">
        <v>789</v>
      </c>
      <c r="VN267" s="2" t="s">
        <v>22</v>
      </c>
      <c r="VO267" s="2" t="s">
        <v>22</v>
      </c>
      <c r="VP267" s="2" t="s">
        <v>130</v>
      </c>
      <c r="VT267" s="2" t="s">
        <v>21</v>
      </c>
      <c r="VU267" s="2" t="n">
        <v>8.8</v>
      </c>
      <c r="VV267" s="2" t="s">
        <v>81</v>
      </c>
      <c r="VW267" s="2" t="s">
        <v>173</v>
      </c>
      <c r="VX267" s="1" t="n">
        <f aca="false">VX250+10000</f>
        <v>10000</v>
      </c>
      <c r="VY267" s="2" t="n">
        <v>2</v>
      </c>
      <c r="VZ267" s="2" t="n">
        <v>60</v>
      </c>
      <c r="WA267" s="2" t="n">
        <v>9</v>
      </c>
      <c r="WB267" s="2" t="n">
        <v>25</v>
      </c>
      <c r="WC267" s="2" t="n">
        <v>4325</v>
      </c>
      <c r="WD267" s="2" t="n">
        <v>789</v>
      </c>
      <c r="WE267" s="2" t="s">
        <v>22</v>
      </c>
      <c r="WF267" s="2" t="s">
        <v>22</v>
      </c>
      <c r="WG267" s="2" t="s">
        <v>130</v>
      </c>
      <c r="WK267" s="2" t="s">
        <v>21</v>
      </c>
      <c r="WL267" s="2" t="n">
        <v>8.8</v>
      </c>
      <c r="WM267" s="2" t="s">
        <v>81</v>
      </c>
      <c r="WN267" s="2" t="s">
        <v>173</v>
      </c>
      <c r="WO267" s="1" t="n">
        <f aca="false">WO250+10000</f>
        <v>10000</v>
      </c>
      <c r="WP267" s="2" t="n">
        <v>2</v>
      </c>
      <c r="WQ267" s="2" t="n">
        <v>60</v>
      </c>
      <c r="WR267" s="2" t="n">
        <v>9</v>
      </c>
      <c r="WS267" s="2" t="n">
        <v>25</v>
      </c>
      <c r="WT267" s="2" t="n">
        <v>4325</v>
      </c>
      <c r="WU267" s="2" t="n">
        <v>789</v>
      </c>
      <c r="WV267" s="2" t="s">
        <v>22</v>
      </c>
      <c r="WW267" s="2" t="s">
        <v>22</v>
      </c>
      <c r="WX267" s="2" t="s">
        <v>130</v>
      </c>
      <c r="XB267" s="2" t="s">
        <v>21</v>
      </c>
      <c r="XC267" s="2" t="n">
        <v>8.8</v>
      </c>
      <c r="XD267" s="2" t="s">
        <v>81</v>
      </c>
      <c r="XE267" s="2" t="s">
        <v>173</v>
      </c>
      <c r="XF267" s="1" t="n">
        <f aca="false">XF250+10000</f>
        <v>10000</v>
      </c>
      <c r="XG267" s="2" t="n">
        <v>2</v>
      </c>
      <c r="XH267" s="2" t="n">
        <v>60</v>
      </c>
      <c r="XI267" s="2" t="n">
        <v>9</v>
      </c>
      <c r="XJ267" s="2" t="n">
        <v>25</v>
      </c>
      <c r="XK267" s="2" t="n">
        <v>4325</v>
      </c>
      <c r="XL267" s="2" t="n">
        <v>789</v>
      </c>
      <c r="XM267" s="2" t="s">
        <v>22</v>
      </c>
      <c r="XN267" s="2" t="s">
        <v>22</v>
      </c>
      <c r="XO267" s="2" t="s">
        <v>130</v>
      </c>
      <c r="XS267" s="2" t="s">
        <v>21</v>
      </c>
      <c r="XT267" s="2" t="n">
        <v>8.8</v>
      </c>
      <c r="XU267" s="2" t="s">
        <v>81</v>
      </c>
      <c r="XV267" s="2" t="s">
        <v>173</v>
      </c>
      <c r="XW267" s="1" t="n">
        <f aca="false">XW250+10000</f>
        <v>10000</v>
      </c>
      <c r="XX267" s="2" t="n">
        <v>2</v>
      </c>
      <c r="XY267" s="2" t="n">
        <v>60</v>
      </c>
      <c r="XZ267" s="2" t="n">
        <v>9</v>
      </c>
      <c r="YA267" s="2" t="n">
        <v>25</v>
      </c>
      <c r="YB267" s="2" t="n">
        <v>4325</v>
      </c>
      <c r="YC267" s="2" t="n">
        <v>789</v>
      </c>
      <c r="YD267" s="2" t="s">
        <v>22</v>
      </c>
      <c r="YE267" s="2" t="s">
        <v>22</v>
      </c>
      <c r="YF267" s="2" t="s">
        <v>130</v>
      </c>
      <c r="YJ267" s="2" t="s">
        <v>21</v>
      </c>
      <c r="YK267" s="2" t="n">
        <v>8.8</v>
      </c>
      <c r="YL267" s="2" t="s">
        <v>81</v>
      </c>
      <c r="YM267" s="2" t="s">
        <v>173</v>
      </c>
      <c r="YN267" s="1" t="n">
        <f aca="false">YN250+10000</f>
        <v>10000</v>
      </c>
      <c r="YO267" s="2" t="n">
        <v>2</v>
      </c>
      <c r="YP267" s="2" t="n">
        <v>60</v>
      </c>
      <c r="YQ267" s="2" t="n">
        <v>9</v>
      </c>
      <c r="YR267" s="2" t="n">
        <v>25</v>
      </c>
      <c r="YS267" s="2" t="n">
        <v>4325</v>
      </c>
      <c r="YT267" s="2" t="n">
        <v>789</v>
      </c>
      <c r="YU267" s="2" t="s">
        <v>22</v>
      </c>
      <c r="YV267" s="2" t="s">
        <v>22</v>
      </c>
      <c r="YW267" s="2" t="s">
        <v>130</v>
      </c>
      <c r="ZA267" s="2" t="s">
        <v>21</v>
      </c>
      <c r="ZB267" s="2" t="n">
        <v>8.8</v>
      </c>
      <c r="ZC267" s="2" t="s">
        <v>81</v>
      </c>
      <c r="ZD267" s="2" t="s">
        <v>173</v>
      </c>
      <c r="ZE267" s="1" t="n">
        <f aca="false">ZE250+10000</f>
        <v>10000</v>
      </c>
      <c r="ZF267" s="2" t="n">
        <v>2</v>
      </c>
      <c r="ZG267" s="2" t="n">
        <v>60</v>
      </c>
      <c r="ZH267" s="2" t="n">
        <v>9</v>
      </c>
      <c r="ZI267" s="2" t="n">
        <v>25</v>
      </c>
      <c r="ZJ267" s="2" t="n">
        <v>4325</v>
      </c>
      <c r="ZK267" s="2" t="n">
        <v>789</v>
      </c>
      <c r="ZL267" s="2" t="s">
        <v>22</v>
      </c>
      <c r="ZM267" s="2" t="s">
        <v>22</v>
      </c>
      <c r="ZN267" s="2" t="s">
        <v>130</v>
      </c>
      <c r="ZR267" s="2" t="s">
        <v>21</v>
      </c>
      <c r="ZS267" s="2" t="n">
        <v>8.8</v>
      </c>
      <c r="ZT267" s="2" t="s">
        <v>81</v>
      </c>
      <c r="ZU267" s="2" t="s">
        <v>173</v>
      </c>
      <c r="ZV267" s="1" t="n">
        <f aca="false">ZV250+10000</f>
        <v>10000</v>
      </c>
      <c r="ZW267" s="2" t="n">
        <v>2</v>
      </c>
      <c r="ZX267" s="2" t="n">
        <v>60</v>
      </c>
      <c r="ZY267" s="2" t="n">
        <v>9</v>
      </c>
      <c r="ZZ267" s="2" t="n">
        <v>25</v>
      </c>
      <c r="AAA267" s="2" t="n">
        <v>4325</v>
      </c>
      <c r="AAB267" s="2" t="n">
        <v>789</v>
      </c>
      <c r="AAC267" s="2" t="s">
        <v>22</v>
      </c>
      <c r="AAD267" s="2" t="s">
        <v>22</v>
      </c>
      <c r="AAE267" s="2" t="s">
        <v>130</v>
      </c>
      <c r="AAI267" s="2" t="s">
        <v>21</v>
      </c>
      <c r="AAJ267" s="2" t="n">
        <v>8.8</v>
      </c>
      <c r="AAK267" s="2" t="s">
        <v>81</v>
      </c>
      <c r="AAL267" s="2" t="s">
        <v>173</v>
      </c>
      <c r="AAM267" s="1" t="n">
        <f aca="false">AAM250+10000</f>
        <v>10000</v>
      </c>
      <c r="AAN267" s="2" t="n">
        <v>2</v>
      </c>
      <c r="AAO267" s="2" t="n">
        <v>60</v>
      </c>
      <c r="AAP267" s="2" t="n">
        <v>9</v>
      </c>
      <c r="AAQ267" s="2" t="n">
        <v>25</v>
      </c>
      <c r="AAR267" s="2" t="n">
        <v>4325</v>
      </c>
      <c r="AAS267" s="2" t="n">
        <v>789</v>
      </c>
      <c r="AAT267" s="2" t="s">
        <v>22</v>
      </c>
      <c r="AAU267" s="2" t="s">
        <v>22</v>
      </c>
      <c r="AAV267" s="2" t="s">
        <v>130</v>
      </c>
      <c r="AAZ267" s="2" t="s">
        <v>21</v>
      </c>
      <c r="ABA267" s="2" t="n">
        <v>8.8</v>
      </c>
      <c r="ABB267" s="2" t="s">
        <v>81</v>
      </c>
      <c r="ABC267" s="2" t="s">
        <v>173</v>
      </c>
      <c r="ABD267" s="1" t="n">
        <f aca="false">ABD250+10000</f>
        <v>10000</v>
      </c>
      <c r="ABE267" s="2" t="n">
        <v>2</v>
      </c>
      <c r="ABF267" s="2" t="n">
        <v>60</v>
      </c>
      <c r="ABG267" s="2" t="n">
        <v>9</v>
      </c>
      <c r="ABH267" s="2" t="n">
        <v>25</v>
      </c>
      <c r="ABI267" s="2" t="n">
        <v>4325</v>
      </c>
      <c r="ABJ267" s="2" t="n">
        <v>789</v>
      </c>
      <c r="ABK267" s="2" t="s">
        <v>22</v>
      </c>
      <c r="ABL267" s="2" t="s">
        <v>22</v>
      </c>
      <c r="ABM267" s="2" t="s">
        <v>130</v>
      </c>
      <c r="ABQ267" s="2" t="s">
        <v>21</v>
      </c>
      <c r="ABR267" s="2" t="n">
        <v>8.8</v>
      </c>
      <c r="ABS267" s="2" t="s">
        <v>81</v>
      </c>
      <c r="ABT267" s="2" t="s">
        <v>173</v>
      </c>
      <c r="ABU267" s="1" t="n">
        <f aca="false">ABU250+10000</f>
        <v>10000</v>
      </c>
      <c r="ABV267" s="2" t="n">
        <v>2</v>
      </c>
      <c r="ABW267" s="2" t="n">
        <v>60</v>
      </c>
      <c r="ABX267" s="2" t="n">
        <v>9</v>
      </c>
      <c r="ABY267" s="2" t="n">
        <v>25</v>
      </c>
      <c r="ABZ267" s="2" t="n">
        <v>4325</v>
      </c>
      <c r="ACA267" s="2" t="n">
        <v>789</v>
      </c>
      <c r="ACB267" s="2" t="s">
        <v>22</v>
      </c>
      <c r="ACC267" s="2" t="s">
        <v>22</v>
      </c>
      <c r="ACD267" s="2" t="s">
        <v>130</v>
      </c>
      <c r="ACH267" s="2" t="s">
        <v>21</v>
      </c>
      <c r="ACI267" s="2" t="n">
        <v>8.8</v>
      </c>
      <c r="ACJ267" s="2" t="s">
        <v>81</v>
      </c>
      <c r="ACK267" s="2" t="s">
        <v>173</v>
      </c>
      <c r="ACL267" s="1" t="n">
        <f aca="false">ACL250+10000</f>
        <v>10000</v>
      </c>
      <c r="ACM267" s="2" t="n">
        <v>2</v>
      </c>
      <c r="ACN267" s="2" t="n">
        <v>60</v>
      </c>
      <c r="ACO267" s="2" t="n">
        <v>9</v>
      </c>
      <c r="ACP267" s="2" t="n">
        <v>25</v>
      </c>
      <c r="ACQ267" s="2" t="n">
        <v>4325</v>
      </c>
      <c r="ACR267" s="2" t="n">
        <v>789</v>
      </c>
      <c r="ACS267" s="2" t="s">
        <v>22</v>
      </c>
      <c r="ACT267" s="2" t="s">
        <v>22</v>
      </c>
      <c r="ACU267" s="2" t="s">
        <v>130</v>
      </c>
      <c r="ACY267" s="2" t="s">
        <v>21</v>
      </c>
      <c r="ACZ267" s="2" t="n">
        <v>8.8</v>
      </c>
      <c r="ADA267" s="2" t="s">
        <v>81</v>
      </c>
      <c r="ADB267" s="2" t="s">
        <v>173</v>
      </c>
      <c r="ADC267" s="1" t="n">
        <f aca="false">ADC250+10000</f>
        <v>10000</v>
      </c>
      <c r="ADD267" s="2" t="n">
        <v>2</v>
      </c>
      <c r="ADE267" s="2" t="n">
        <v>60</v>
      </c>
      <c r="ADF267" s="2" t="n">
        <v>9</v>
      </c>
      <c r="ADG267" s="2" t="n">
        <v>25</v>
      </c>
      <c r="ADH267" s="2" t="n">
        <v>4325</v>
      </c>
      <c r="ADI267" s="2" t="n">
        <v>789</v>
      </c>
      <c r="ADJ267" s="2" t="s">
        <v>22</v>
      </c>
      <c r="ADK267" s="2" t="s">
        <v>22</v>
      </c>
      <c r="ADL267" s="2" t="s">
        <v>130</v>
      </c>
      <c r="ADP267" s="2" t="s">
        <v>21</v>
      </c>
      <c r="ADQ267" s="2" t="n">
        <v>8.8</v>
      </c>
      <c r="ADR267" s="2" t="s">
        <v>81</v>
      </c>
      <c r="ADS267" s="2" t="s">
        <v>173</v>
      </c>
      <c r="ADT267" s="1" t="n">
        <f aca="false">ADT250+10000</f>
        <v>10000</v>
      </c>
      <c r="ADU267" s="2" t="n">
        <v>2</v>
      </c>
      <c r="ADV267" s="2" t="n">
        <v>60</v>
      </c>
      <c r="ADW267" s="2" t="n">
        <v>9</v>
      </c>
      <c r="ADX267" s="2" t="n">
        <v>25</v>
      </c>
      <c r="ADY267" s="2" t="n">
        <v>4325</v>
      </c>
      <c r="ADZ267" s="2" t="n">
        <v>789</v>
      </c>
      <c r="AEA267" s="2" t="s">
        <v>22</v>
      </c>
      <c r="AEB267" s="2" t="s">
        <v>22</v>
      </c>
      <c r="AEC267" s="2" t="s">
        <v>130</v>
      </c>
      <c r="AEG267" s="2" t="s">
        <v>21</v>
      </c>
      <c r="AEH267" s="2" t="n">
        <v>8.8</v>
      </c>
      <c r="AEI267" s="2" t="s">
        <v>81</v>
      </c>
      <c r="AEJ267" s="2" t="s">
        <v>173</v>
      </c>
      <c r="AEK267" s="1" t="n">
        <f aca="false">AEK250+10000</f>
        <v>10000</v>
      </c>
      <c r="AEL267" s="2" t="n">
        <v>2</v>
      </c>
      <c r="AEM267" s="2" t="n">
        <v>60</v>
      </c>
      <c r="AEN267" s="2" t="n">
        <v>9</v>
      </c>
      <c r="AEO267" s="2" t="n">
        <v>25</v>
      </c>
      <c r="AEP267" s="2" t="n">
        <v>4325</v>
      </c>
      <c r="AEQ267" s="2" t="n">
        <v>789</v>
      </c>
      <c r="AER267" s="2" t="s">
        <v>22</v>
      </c>
      <c r="AES267" s="2" t="s">
        <v>22</v>
      </c>
      <c r="AET267" s="2" t="s">
        <v>130</v>
      </c>
      <c r="AEX267" s="2" t="s">
        <v>21</v>
      </c>
      <c r="AEY267" s="2" t="n">
        <v>8.8</v>
      </c>
      <c r="AEZ267" s="2" t="s">
        <v>81</v>
      </c>
      <c r="AFA267" s="2" t="s">
        <v>173</v>
      </c>
      <c r="AFB267" s="1" t="n">
        <f aca="false">AFB250+10000</f>
        <v>10000</v>
      </c>
      <c r="AFC267" s="2" t="n">
        <v>2</v>
      </c>
      <c r="AFD267" s="2" t="n">
        <v>60</v>
      </c>
      <c r="AFE267" s="2" t="n">
        <v>9</v>
      </c>
      <c r="AFF267" s="2" t="n">
        <v>25</v>
      </c>
      <c r="AFG267" s="2" t="n">
        <v>4325</v>
      </c>
      <c r="AFH267" s="2" t="n">
        <v>789</v>
      </c>
      <c r="AFI267" s="2" t="s">
        <v>22</v>
      </c>
      <c r="AFJ267" s="2" t="s">
        <v>22</v>
      </c>
      <c r="AFK267" s="2" t="s">
        <v>130</v>
      </c>
      <c r="AFO267" s="2" t="s">
        <v>21</v>
      </c>
      <c r="AFP267" s="2" t="n">
        <v>8.8</v>
      </c>
      <c r="AFQ267" s="2" t="s">
        <v>81</v>
      </c>
      <c r="AFR267" s="2" t="s">
        <v>173</v>
      </c>
      <c r="AFS267" s="1" t="n">
        <f aca="false">AFS250+10000</f>
        <v>10000</v>
      </c>
      <c r="AFT267" s="2" t="n">
        <v>2</v>
      </c>
      <c r="AFU267" s="2" t="n">
        <v>60</v>
      </c>
      <c r="AFV267" s="2" t="n">
        <v>9</v>
      </c>
      <c r="AFW267" s="2" t="n">
        <v>25</v>
      </c>
      <c r="AFX267" s="2" t="n">
        <v>4325</v>
      </c>
      <c r="AFY267" s="2" t="n">
        <v>789</v>
      </c>
      <c r="AFZ267" s="2" t="s">
        <v>22</v>
      </c>
      <c r="AGA267" s="2" t="s">
        <v>22</v>
      </c>
      <c r="AGB267" s="2" t="s">
        <v>130</v>
      </c>
      <c r="AGF267" s="2" t="s">
        <v>21</v>
      </c>
      <c r="AGG267" s="2" t="n">
        <v>8.8</v>
      </c>
      <c r="AGH267" s="2" t="s">
        <v>81</v>
      </c>
      <c r="AGI267" s="2" t="s">
        <v>173</v>
      </c>
      <c r="AGJ267" s="1" t="n">
        <f aca="false">AGJ250+10000</f>
        <v>10000</v>
      </c>
      <c r="AGK267" s="2" t="n">
        <v>2</v>
      </c>
      <c r="AGL267" s="2" t="n">
        <v>60</v>
      </c>
      <c r="AGM267" s="2" t="n">
        <v>9</v>
      </c>
      <c r="AGN267" s="2" t="n">
        <v>25</v>
      </c>
      <c r="AGO267" s="2" t="n">
        <v>4325</v>
      </c>
      <c r="AGP267" s="2" t="n">
        <v>789</v>
      </c>
      <c r="AGQ267" s="2" t="s">
        <v>22</v>
      </c>
      <c r="AGR267" s="2" t="s">
        <v>22</v>
      </c>
      <c r="AGS267" s="2" t="s">
        <v>130</v>
      </c>
      <c r="AGW267" s="2" t="s">
        <v>21</v>
      </c>
      <c r="AGX267" s="2" t="n">
        <v>8.8</v>
      </c>
      <c r="AGY267" s="2" t="s">
        <v>81</v>
      </c>
      <c r="AGZ267" s="2" t="s">
        <v>173</v>
      </c>
      <c r="AHA267" s="1" t="n">
        <f aca="false">AHA250+10000</f>
        <v>10000</v>
      </c>
      <c r="AHB267" s="2" t="n">
        <v>2</v>
      </c>
      <c r="AHC267" s="2" t="n">
        <v>60</v>
      </c>
      <c r="AHD267" s="2" t="n">
        <v>9</v>
      </c>
      <c r="AHE267" s="2" t="n">
        <v>25</v>
      </c>
      <c r="AHF267" s="2" t="n">
        <v>4325</v>
      </c>
      <c r="AHG267" s="2" t="n">
        <v>789</v>
      </c>
      <c r="AHH267" s="2" t="s">
        <v>22</v>
      </c>
      <c r="AHI267" s="2" t="s">
        <v>22</v>
      </c>
      <c r="AHJ267" s="2" t="s">
        <v>130</v>
      </c>
      <c r="AHN267" s="2" t="s">
        <v>21</v>
      </c>
      <c r="AHO267" s="2" t="n">
        <v>8.8</v>
      </c>
      <c r="AHP267" s="2" t="s">
        <v>81</v>
      </c>
      <c r="AHQ267" s="2" t="s">
        <v>173</v>
      </c>
      <c r="AHR267" s="1" t="n">
        <f aca="false">AHR250+10000</f>
        <v>10000</v>
      </c>
      <c r="AHS267" s="2" t="n">
        <v>2</v>
      </c>
      <c r="AHT267" s="2" t="n">
        <v>60</v>
      </c>
      <c r="AHU267" s="2" t="n">
        <v>9</v>
      </c>
      <c r="AHV267" s="2" t="n">
        <v>25</v>
      </c>
      <c r="AHW267" s="2" t="n">
        <v>4325</v>
      </c>
      <c r="AHX267" s="2" t="n">
        <v>789</v>
      </c>
      <c r="AHY267" s="2" t="s">
        <v>22</v>
      </c>
      <c r="AHZ267" s="2" t="s">
        <v>22</v>
      </c>
      <c r="AIA267" s="2" t="s">
        <v>130</v>
      </c>
      <c r="AIE267" s="2" t="s">
        <v>21</v>
      </c>
      <c r="AIF267" s="2" t="n">
        <v>8.8</v>
      </c>
      <c r="AIG267" s="2" t="s">
        <v>81</v>
      </c>
      <c r="AIH267" s="2" t="s">
        <v>173</v>
      </c>
      <c r="AII267" s="1" t="n">
        <f aca="false">AII250+10000</f>
        <v>10000</v>
      </c>
      <c r="AIJ267" s="2" t="n">
        <v>2</v>
      </c>
      <c r="AIK267" s="2" t="n">
        <v>60</v>
      </c>
      <c r="AIL267" s="2" t="n">
        <v>9</v>
      </c>
      <c r="AIM267" s="2" t="n">
        <v>25</v>
      </c>
      <c r="AIN267" s="2" t="n">
        <v>4325</v>
      </c>
      <c r="AIO267" s="2" t="n">
        <v>789</v>
      </c>
      <c r="AIP267" s="2" t="s">
        <v>22</v>
      </c>
      <c r="AIQ267" s="2" t="s">
        <v>22</v>
      </c>
      <c r="AIR267" s="2" t="s">
        <v>130</v>
      </c>
      <c r="AIV267" s="2" t="s">
        <v>21</v>
      </c>
      <c r="AIW267" s="2" t="n">
        <v>8.8</v>
      </c>
      <c r="AIX267" s="2" t="s">
        <v>81</v>
      </c>
      <c r="AIY267" s="2" t="s">
        <v>173</v>
      </c>
      <c r="AIZ267" s="1" t="n">
        <f aca="false">AIZ250+10000</f>
        <v>10000</v>
      </c>
      <c r="AJA267" s="2" t="n">
        <v>2</v>
      </c>
      <c r="AJB267" s="2" t="n">
        <v>60</v>
      </c>
      <c r="AJC267" s="2" t="n">
        <v>9</v>
      </c>
      <c r="AJD267" s="2" t="n">
        <v>25</v>
      </c>
      <c r="AJE267" s="2" t="n">
        <v>4325</v>
      </c>
      <c r="AJF267" s="2" t="n">
        <v>789</v>
      </c>
      <c r="AJG267" s="2" t="s">
        <v>22</v>
      </c>
      <c r="AJH267" s="2" t="s">
        <v>22</v>
      </c>
      <c r="AJI267" s="2" t="s">
        <v>130</v>
      </c>
      <c r="AJM267" s="2" t="s">
        <v>21</v>
      </c>
      <c r="AJN267" s="2" t="n">
        <v>8.8</v>
      </c>
      <c r="AJO267" s="2" t="s">
        <v>81</v>
      </c>
      <c r="AJP267" s="2" t="s">
        <v>173</v>
      </c>
      <c r="AJQ267" s="1" t="n">
        <f aca="false">AJQ250+10000</f>
        <v>10000</v>
      </c>
      <c r="AJR267" s="2" t="n">
        <v>2</v>
      </c>
      <c r="AJS267" s="2" t="n">
        <v>60</v>
      </c>
      <c r="AJT267" s="2" t="n">
        <v>9</v>
      </c>
      <c r="AJU267" s="2" t="n">
        <v>25</v>
      </c>
      <c r="AJV267" s="2" t="n">
        <v>4325</v>
      </c>
      <c r="AJW267" s="2" t="n">
        <v>789</v>
      </c>
      <c r="AJX267" s="2" t="s">
        <v>22</v>
      </c>
      <c r="AJY267" s="2" t="s">
        <v>22</v>
      </c>
      <c r="AJZ267" s="2" t="s">
        <v>130</v>
      </c>
      <c r="AKD267" s="2" t="s">
        <v>21</v>
      </c>
      <c r="AKE267" s="2" t="n">
        <v>8.8</v>
      </c>
      <c r="AKF267" s="2" t="s">
        <v>81</v>
      </c>
      <c r="AKG267" s="2" t="s">
        <v>173</v>
      </c>
      <c r="AKH267" s="1" t="n">
        <f aca="false">AKH250+10000</f>
        <v>10000</v>
      </c>
      <c r="AKI267" s="2" t="n">
        <v>2</v>
      </c>
      <c r="AKJ267" s="2" t="n">
        <v>60</v>
      </c>
      <c r="AKK267" s="2" t="n">
        <v>9</v>
      </c>
      <c r="AKL267" s="2" t="n">
        <v>25</v>
      </c>
      <c r="AKM267" s="2" t="n">
        <v>4325</v>
      </c>
      <c r="AKN267" s="2" t="n">
        <v>789</v>
      </c>
      <c r="AKO267" s="2" t="s">
        <v>22</v>
      </c>
      <c r="AKP267" s="2" t="s">
        <v>22</v>
      </c>
      <c r="AKQ267" s="2" t="s">
        <v>130</v>
      </c>
      <c r="AKU267" s="2" t="s">
        <v>21</v>
      </c>
      <c r="AKV267" s="2" t="n">
        <v>8.8</v>
      </c>
      <c r="AKW267" s="2" t="s">
        <v>81</v>
      </c>
      <c r="AKX267" s="2" t="s">
        <v>173</v>
      </c>
      <c r="AKY267" s="1" t="n">
        <f aca="false">AKY250+10000</f>
        <v>10000</v>
      </c>
      <c r="AKZ267" s="2" t="n">
        <v>2</v>
      </c>
      <c r="ALA267" s="2" t="n">
        <v>60</v>
      </c>
      <c r="ALB267" s="2" t="n">
        <v>9</v>
      </c>
      <c r="ALC267" s="2" t="n">
        <v>25</v>
      </c>
      <c r="ALD267" s="2" t="n">
        <v>4325</v>
      </c>
      <c r="ALE267" s="2" t="n">
        <v>789</v>
      </c>
      <c r="ALF267" s="2" t="s">
        <v>22</v>
      </c>
      <c r="ALG267" s="2" t="s">
        <v>22</v>
      </c>
      <c r="ALH267" s="2" t="s">
        <v>130</v>
      </c>
      <c r="ALL267" s="2" t="s">
        <v>21</v>
      </c>
      <c r="ALM267" s="2" t="n">
        <v>8.8</v>
      </c>
      <c r="ALN267" s="2" t="s">
        <v>81</v>
      </c>
      <c r="ALO267" s="2" t="s">
        <v>173</v>
      </c>
      <c r="ALP267" s="1" t="n">
        <f aca="false">ALP250+10000</f>
        <v>10000</v>
      </c>
      <c r="ALQ267" s="2" t="n">
        <v>2</v>
      </c>
      <c r="ALR267" s="2" t="n">
        <v>60</v>
      </c>
      <c r="ALS267" s="2" t="n">
        <v>9</v>
      </c>
      <c r="ALT267" s="2" t="n">
        <v>25</v>
      </c>
      <c r="ALU267" s="2" t="n">
        <v>4325</v>
      </c>
      <c r="ALV267" s="2" t="n">
        <v>789</v>
      </c>
      <c r="ALW267" s="2" t="s">
        <v>22</v>
      </c>
      <c r="ALX267" s="2" t="s">
        <v>22</v>
      </c>
      <c r="ALY267" s="2" t="s">
        <v>130</v>
      </c>
      <c r="AMC267" s="2" t="s">
        <v>21</v>
      </c>
      <c r="AMD267" s="2" t="n">
        <v>8.8</v>
      </c>
      <c r="AME267" s="2" t="s">
        <v>81</v>
      </c>
      <c r="AMF267" s="2" t="s">
        <v>173</v>
      </c>
      <c r="AMG267" s="1" t="n">
        <f aca="false">AMG250+10000</f>
        <v>10000</v>
      </c>
      <c r="AMH267" s="2" t="n">
        <v>2</v>
      </c>
      <c r="AMI267" s="2" t="n">
        <v>60</v>
      </c>
      <c r="AMJ267" s="2" t="n">
        <v>9</v>
      </c>
    </row>
    <row r="268" customFormat="false" ht="36" hidden="false" customHeight="false" outlineLevel="0" collapsed="false">
      <c r="A268" s="1" t="n">
        <f aca="false">A256+10000</f>
        <v>284350</v>
      </c>
      <c r="B268" s="2" t="n">
        <v>2</v>
      </c>
      <c r="C268" s="2" t="n">
        <v>25</v>
      </c>
      <c r="D268" s="2" t="n">
        <v>9</v>
      </c>
      <c r="E268" s="2" t="n">
        <v>15</v>
      </c>
      <c r="F268" s="2" t="n">
        <v>4350</v>
      </c>
      <c r="G268" s="2" t="n">
        <v>794</v>
      </c>
      <c r="H268" s="2" t="s">
        <v>22</v>
      </c>
      <c r="I268" s="2" t="s">
        <v>22</v>
      </c>
      <c r="J268" s="2" t="s">
        <v>130</v>
      </c>
      <c r="M268" s="2" t="s">
        <v>20</v>
      </c>
      <c r="N268" s="2" t="s">
        <v>21</v>
      </c>
      <c r="O268" s="2" t="n">
        <v>8.7</v>
      </c>
      <c r="P268" s="2" t="s">
        <v>81</v>
      </c>
      <c r="Q268" s="10" t="s">
        <v>187</v>
      </c>
      <c r="R268" s="1"/>
      <c r="S268" s="2" t="n">
        <v>2</v>
      </c>
      <c r="T268" s="2" t="n">
        <v>60</v>
      </c>
      <c r="U268" s="2" t="n">
        <v>9</v>
      </c>
      <c r="V268" s="2" t="n">
        <v>25</v>
      </c>
      <c r="W268" s="2" t="n">
        <v>4350</v>
      </c>
      <c r="X268" s="2" t="n">
        <v>794</v>
      </c>
      <c r="Y268" s="2" t="s">
        <v>22</v>
      </c>
      <c r="Z268" s="2" t="s">
        <v>22</v>
      </c>
      <c r="AA268" s="2" t="s">
        <v>130</v>
      </c>
      <c r="AE268" s="2" t="s">
        <v>21</v>
      </c>
      <c r="AF268" s="2" t="n">
        <v>8.8</v>
      </c>
      <c r="AG268" s="2" t="s">
        <v>81</v>
      </c>
      <c r="AH268" s="2" t="s">
        <v>174</v>
      </c>
      <c r="AI268" s="1" t="n">
        <f aca="false">AI251+10000</f>
        <v>10000</v>
      </c>
      <c r="AJ268" s="2" t="n">
        <v>2</v>
      </c>
      <c r="AK268" s="2" t="n">
        <v>60</v>
      </c>
      <c r="AL268" s="2" t="n">
        <v>9</v>
      </c>
      <c r="AM268" s="2" t="n">
        <v>25</v>
      </c>
      <c r="AN268" s="2" t="n">
        <v>4350</v>
      </c>
      <c r="AO268" s="2" t="n">
        <v>794</v>
      </c>
      <c r="AP268" s="2" t="s">
        <v>22</v>
      </c>
      <c r="AQ268" s="2" t="s">
        <v>22</v>
      </c>
      <c r="AR268" s="2" t="s">
        <v>130</v>
      </c>
      <c r="AV268" s="2" t="s">
        <v>21</v>
      </c>
      <c r="AW268" s="2" t="n">
        <v>8.8</v>
      </c>
      <c r="AX268" s="2" t="s">
        <v>81</v>
      </c>
      <c r="AY268" s="2" t="s">
        <v>174</v>
      </c>
      <c r="AZ268" s="1" t="n">
        <f aca="false">AZ251+10000</f>
        <v>10000</v>
      </c>
      <c r="BA268" s="2" t="n">
        <v>2</v>
      </c>
      <c r="BB268" s="2" t="n">
        <v>60</v>
      </c>
      <c r="BC268" s="2" t="n">
        <v>9</v>
      </c>
      <c r="BD268" s="2" t="n">
        <v>25</v>
      </c>
      <c r="BE268" s="2" t="n">
        <v>4350</v>
      </c>
      <c r="BF268" s="2" t="n">
        <v>794</v>
      </c>
      <c r="BG268" s="2" t="s">
        <v>22</v>
      </c>
      <c r="BH268" s="2" t="s">
        <v>22</v>
      </c>
      <c r="BI268" s="2" t="s">
        <v>130</v>
      </c>
      <c r="BM268" s="2" t="s">
        <v>21</v>
      </c>
      <c r="BN268" s="2" t="n">
        <v>8.8</v>
      </c>
      <c r="BO268" s="2" t="s">
        <v>81</v>
      </c>
      <c r="BP268" s="2" t="s">
        <v>174</v>
      </c>
      <c r="BQ268" s="1" t="n">
        <f aca="false">BQ251+10000</f>
        <v>10000</v>
      </c>
      <c r="BR268" s="2" t="n">
        <v>2</v>
      </c>
      <c r="BS268" s="2" t="n">
        <v>60</v>
      </c>
      <c r="BT268" s="2" t="n">
        <v>9</v>
      </c>
      <c r="BU268" s="2" t="n">
        <v>25</v>
      </c>
      <c r="BV268" s="2" t="n">
        <v>4350</v>
      </c>
      <c r="BW268" s="2" t="n">
        <v>794</v>
      </c>
      <c r="BX268" s="2" t="s">
        <v>22</v>
      </c>
      <c r="BY268" s="2" t="s">
        <v>22</v>
      </c>
      <c r="BZ268" s="2" t="s">
        <v>130</v>
      </c>
      <c r="CD268" s="2" t="s">
        <v>21</v>
      </c>
      <c r="CE268" s="2" t="n">
        <v>8.8</v>
      </c>
      <c r="CF268" s="2" t="s">
        <v>81</v>
      </c>
      <c r="CG268" s="2" t="s">
        <v>174</v>
      </c>
      <c r="CH268" s="1" t="n">
        <f aca="false">CH251+10000</f>
        <v>10000</v>
      </c>
      <c r="CI268" s="2" t="n">
        <v>2</v>
      </c>
      <c r="CJ268" s="2" t="n">
        <v>60</v>
      </c>
      <c r="CK268" s="2" t="n">
        <v>9</v>
      </c>
      <c r="CL268" s="2" t="n">
        <v>25</v>
      </c>
      <c r="CM268" s="2" t="n">
        <v>4350</v>
      </c>
      <c r="CN268" s="2" t="n">
        <v>794</v>
      </c>
      <c r="CO268" s="2" t="s">
        <v>22</v>
      </c>
      <c r="CP268" s="2" t="s">
        <v>22</v>
      </c>
      <c r="CQ268" s="2" t="s">
        <v>130</v>
      </c>
      <c r="CU268" s="2" t="s">
        <v>21</v>
      </c>
      <c r="CV268" s="2" t="n">
        <v>8.8</v>
      </c>
      <c r="CW268" s="2" t="s">
        <v>81</v>
      </c>
      <c r="CX268" s="2" t="s">
        <v>174</v>
      </c>
      <c r="CY268" s="1" t="n">
        <f aca="false">CY251+10000</f>
        <v>10000</v>
      </c>
      <c r="CZ268" s="2" t="n">
        <v>2</v>
      </c>
      <c r="DA268" s="2" t="n">
        <v>60</v>
      </c>
      <c r="DB268" s="2" t="n">
        <v>9</v>
      </c>
      <c r="DC268" s="2" t="n">
        <v>25</v>
      </c>
      <c r="DD268" s="2" t="n">
        <v>4350</v>
      </c>
      <c r="DE268" s="2" t="n">
        <v>794</v>
      </c>
      <c r="DF268" s="2" t="s">
        <v>22</v>
      </c>
      <c r="DG268" s="2" t="s">
        <v>22</v>
      </c>
      <c r="DH268" s="2" t="s">
        <v>130</v>
      </c>
      <c r="DL268" s="2" t="s">
        <v>21</v>
      </c>
      <c r="DM268" s="2" t="n">
        <v>8.8</v>
      </c>
      <c r="DN268" s="2" t="s">
        <v>81</v>
      </c>
      <c r="DO268" s="2" t="s">
        <v>174</v>
      </c>
      <c r="DP268" s="1" t="n">
        <f aca="false">DP251+10000</f>
        <v>10000</v>
      </c>
      <c r="DQ268" s="2" t="n">
        <v>2</v>
      </c>
      <c r="DR268" s="2" t="n">
        <v>60</v>
      </c>
      <c r="DS268" s="2" t="n">
        <v>9</v>
      </c>
      <c r="DT268" s="2" t="n">
        <v>25</v>
      </c>
      <c r="DU268" s="2" t="n">
        <v>4350</v>
      </c>
      <c r="DV268" s="2" t="n">
        <v>794</v>
      </c>
      <c r="DW268" s="2" t="s">
        <v>22</v>
      </c>
      <c r="DX268" s="2" t="s">
        <v>22</v>
      </c>
      <c r="DY268" s="2" t="s">
        <v>130</v>
      </c>
      <c r="EC268" s="2" t="s">
        <v>21</v>
      </c>
      <c r="ED268" s="2" t="n">
        <v>8.8</v>
      </c>
      <c r="EE268" s="2" t="s">
        <v>81</v>
      </c>
      <c r="EF268" s="2" t="s">
        <v>174</v>
      </c>
      <c r="EG268" s="1" t="n">
        <f aca="false">EG251+10000</f>
        <v>10000</v>
      </c>
      <c r="EH268" s="2" t="n">
        <v>2</v>
      </c>
      <c r="EI268" s="2" t="n">
        <v>60</v>
      </c>
      <c r="EJ268" s="2" t="n">
        <v>9</v>
      </c>
      <c r="EK268" s="2" t="n">
        <v>25</v>
      </c>
      <c r="EL268" s="2" t="n">
        <v>4350</v>
      </c>
      <c r="EM268" s="2" t="n">
        <v>794</v>
      </c>
      <c r="EN268" s="2" t="s">
        <v>22</v>
      </c>
      <c r="EO268" s="2" t="s">
        <v>22</v>
      </c>
      <c r="EP268" s="2" t="s">
        <v>130</v>
      </c>
      <c r="ET268" s="2" t="s">
        <v>21</v>
      </c>
      <c r="EU268" s="2" t="n">
        <v>8.8</v>
      </c>
      <c r="EV268" s="2" t="s">
        <v>81</v>
      </c>
      <c r="EW268" s="2" t="s">
        <v>174</v>
      </c>
      <c r="EX268" s="1" t="n">
        <f aca="false">EX251+10000</f>
        <v>10000</v>
      </c>
      <c r="EY268" s="2" t="n">
        <v>2</v>
      </c>
      <c r="EZ268" s="2" t="n">
        <v>60</v>
      </c>
      <c r="FA268" s="2" t="n">
        <v>9</v>
      </c>
      <c r="FB268" s="2" t="n">
        <v>25</v>
      </c>
      <c r="FC268" s="2" t="n">
        <v>4350</v>
      </c>
      <c r="FD268" s="2" t="n">
        <v>794</v>
      </c>
      <c r="FE268" s="2" t="s">
        <v>22</v>
      </c>
      <c r="FF268" s="2" t="s">
        <v>22</v>
      </c>
      <c r="FG268" s="2" t="s">
        <v>130</v>
      </c>
      <c r="FK268" s="2" t="s">
        <v>21</v>
      </c>
      <c r="FL268" s="2" t="n">
        <v>8.8</v>
      </c>
      <c r="FM268" s="2" t="s">
        <v>81</v>
      </c>
      <c r="FN268" s="2" t="s">
        <v>174</v>
      </c>
      <c r="FO268" s="1" t="n">
        <f aca="false">FO251+10000</f>
        <v>10000</v>
      </c>
      <c r="FP268" s="2" t="n">
        <v>2</v>
      </c>
      <c r="FQ268" s="2" t="n">
        <v>60</v>
      </c>
      <c r="FR268" s="2" t="n">
        <v>9</v>
      </c>
      <c r="FS268" s="2" t="n">
        <v>25</v>
      </c>
      <c r="FT268" s="2" t="n">
        <v>4350</v>
      </c>
      <c r="FU268" s="2" t="n">
        <v>794</v>
      </c>
      <c r="FV268" s="2" t="s">
        <v>22</v>
      </c>
      <c r="FW268" s="2" t="s">
        <v>22</v>
      </c>
      <c r="FX268" s="2" t="s">
        <v>130</v>
      </c>
      <c r="GB268" s="2" t="s">
        <v>21</v>
      </c>
      <c r="GC268" s="2" t="n">
        <v>8.8</v>
      </c>
      <c r="GD268" s="2" t="s">
        <v>81</v>
      </c>
      <c r="GE268" s="2" t="s">
        <v>174</v>
      </c>
      <c r="GF268" s="1" t="n">
        <f aca="false">GF251+10000</f>
        <v>10000</v>
      </c>
      <c r="GG268" s="2" t="n">
        <v>2</v>
      </c>
      <c r="GH268" s="2" t="n">
        <v>60</v>
      </c>
      <c r="GI268" s="2" t="n">
        <v>9</v>
      </c>
      <c r="GJ268" s="2" t="n">
        <v>25</v>
      </c>
      <c r="GK268" s="2" t="n">
        <v>4350</v>
      </c>
      <c r="GL268" s="2" t="n">
        <v>794</v>
      </c>
      <c r="GM268" s="2" t="s">
        <v>22</v>
      </c>
      <c r="GN268" s="2" t="s">
        <v>22</v>
      </c>
      <c r="GO268" s="2" t="s">
        <v>130</v>
      </c>
      <c r="GS268" s="2" t="s">
        <v>21</v>
      </c>
      <c r="GT268" s="2" t="n">
        <v>8.8</v>
      </c>
      <c r="GU268" s="2" t="s">
        <v>81</v>
      </c>
      <c r="GV268" s="2" t="s">
        <v>174</v>
      </c>
      <c r="GW268" s="1" t="n">
        <f aca="false">GW251+10000</f>
        <v>10000</v>
      </c>
      <c r="GX268" s="2" t="n">
        <v>2</v>
      </c>
      <c r="GY268" s="2" t="n">
        <v>60</v>
      </c>
      <c r="GZ268" s="2" t="n">
        <v>9</v>
      </c>
      <c r="HA268" s="2" t="n">
        <v>25</v>
      </c>
      <c r="HB268" s="2" t="n">
        <v>4350</v>
      </c>
      <c r="HC268" s="2" t="n">
        <v>794</v>
      </c>
      <c r="HD268" s="2" t="s">
        <v>22</v>
      </c>
      <c r="HE268" s="2" t="s">
        <v>22</v>
      </c>
      <c r="HF268" s="2" t="s">
        <v>130</v>
      </c>
      <c r="HJ268" s="2" t="s">
        <v>21</v>
      </c>
      <c r="HK268" s="2" t="n">
        <v>8.8</v>
      </c>
      <c r="HL268" s="2" t="s">
        <v>81</v>
      </c>
      <c r="HM268" s="2" t="s">
        <v>174</v>
      </c>
      <c r="HN268" s="1" t="n">
        <f aca="false">HN251+10000</f>
        <v>10000</v>
      </c>
      <c r="HO268" s="2" t="n">
        <v>2</v>
      </c>
      <c r="HP268" s="2" t="n">
        <v>60</v>
      </c>
      <c r="HQ268" s="2" t="n">
        <v>9</v>
      </c>
      <c r="HR268" s="2" t="n">
        <v>25</v>
      </c>
      <c r="HS268" s="2" t="n">
        <v>4350</v>
      </c>
      <c r="HT268" s="2" t="n">
        <v>794</v>
      </c>
      <c r="HU268" s="2" t="s">
        <v>22</v>
      </c>
      <c r="HV268" s="2" t="s">
        <v>22</v>
      </c>
      <c r="HW268" s="2" t="s">
        <v>130</v>
      </c>
      <c r="IA268" s="2" t="s">
        <v>21</v>
      </c>
      <c r="IB268" s="2" t="n">
        <v>8.8</v>
      </c>
      <c r="IC268" s="2" t="s">
        <v>81</v>
      </c>
      <c r="ID268" s="2" t="s">
        <v>174</v>
      </c>
      <c r="IE268" s="1" t="n">
        <f aca="false">IE251+10000</f>
        <v>10000</v>
      </c>
      <c r="IF268" s="2" t="n">
        <v>2</v>
      </c>
      <c r="IG268" s="2" t="n">
        <v>60</v>
      </c>
      <c r="IH268" s="2" t="n">
        <v>9</v>
      </c>
      <c r="II268" s="2" t="n">
        <v>25</v>
      </c>
      <c r="IJ268" s="2" t="n">
        <v>4350</v>
      </c>
      <c r="IK268" s="2" t="n">
        <v>794</v>
      </c>
      <c r="IL268" s="2" t="s">
        <v>22</v>
      </c>
      <c r="IM268" s="2" t="s">
        <v>22</v>
      </c>
      <c r="IN268" s="2" t="s">
        <v>130</v>
      </c>
      <c r="IR268" s="2" t="s">
        <v>21</v>
      </c>
      <c r="IS268" s="2" t="n">
        <v>8.8</v>
      </c>
      <c r="IT268" s="2" t="s">
        <v>81</v>
      </c>
      <c r="IU268" s="2" t="s">
        <v>174</v>
      </c>
      <c r="IV268" s="1" t="n">
        <f aca="false">IV251+10000</f>
        <v>10000</v>
      </c>
      <c r="IW268" s="2" t="n">
        <v>2</v>
      </c>
      <c r="IX268" s="2" t="n">
        <v>60</v>
      </c>
      <c r="IY268" s="2" t="n">
        <v>9</v>
      </c>
      <c r="IZ268" s="2" t="n">
        <v>25</v>
      </c>
      <c r="JA268" s="2" t="n">
        <v>4350</v>
      </c>
      <c r="JB268" s="2" t="n">
        <v>794</v>
      </c>
      <c r="JC268" s="2" t="s">
        <v>22</v>
      </c>
      <c r="JD268" s="2" t="s">
        <v>22</v>
      </c>
      <c r="JE268" s="2" t="s">
        <v>130</v>
      </c>
      <c r="JI268" s="2" t="s">
        <v>21</v>
      </c>
      <c r="JJ268" s="2" t="n">
        <v>8.8</v>
      </c>
      <c r="JK268" s="2" t="s">
        <v>81</v>
      </c>
      <c r="JL268" s="2" t="s">
        <v>174</v>
      </c>
      <c r="JM268" s="1" t="n">
        <f aca="false">JM251+10000</f>
        <v>10000</v>
      </c>
      <c r="JN268" s="2" t="n">
        <v>2</v>
      </c>
      <c r="JO268" s="2" t="n">
        <v>60</v>
      </c>
      <c r="JP268" s="2" t="n">
        <v>9</v>
      </c>
      <c r="JQ268" s="2" t="n">
        <v>25</v>
      </c>
      <c r="JR268" s="2" t="n">
        <v>4350</v>
      </c>
      <c r="JS268" s="2" t="n">
        <v>794</v>
      </c>
      <c r="JT268" s="2" t="s">
        <v>22</v>
      </c>
      <c r="JU268" s="2" t="s">
        <v>22</v>
      </c>
      <c r="JV268" s="2" t="s">
        <v>130</v>
      </c>
      <c r="JZ268" s="2" t="s">
        <v>21</v>
      </c>
      <c r="KA268" s="2" t="n">
        <v>8.8</v>
      </c>
      <c r="KB268" s="2" t="s">
        <v>81</v>
      </c>
      <c r="KC268" s="2" t="s">
        <v>174</v>
      </c>
      <c r="KD268" s="1" t="n">
        <f aca="false">KD251+10000</f>
        <v>10000</v>
      </c>
      <c r="KE268" s="2" t="n">
        <v>2</v>
      </c>
      <c r="KF268" s="2" t="n">
        <v>60</v>
      </c>
      <c r="KG268" s="2" t="n">
        <v>9</v>
      </c>
      <c r="KH268" s="2" t="n">
        <v>25</v>
      </c>
      <c r="KI268" s="2" t="n">
        <v>4350</v>
      </c>
      <c r="KJ268" s="2" t="n">
        <v>794</v>
      </c>
      <c r="KK268" s="2" t="s">
        <v>22</v>
      </c>
      <c r="KL268" s="2" t="s">
        <v>22</v>
      </c>
      <c r="KM268" s="2" t="s">
        <v>130</v>
      </c>
      <c r="KQ268" s="2" t="s">
        <v>21</v>
      </c>
      <c r="KR268" s="2" t="n">
        <v>8.8</v>
      </c>
      <c r="KS268" s="2" t="s">
        <v>81</v>
      </c>
      <c r="KT268" s="2" t="s">
        <v>174</v>
      </c>
      <c r="KU268" s="1" t="n">
        <f aca="false">KU251+10000</f>
        <v>10000</v>
      </c>
      <c r="KV268" s="2" t="n">
        <v>2</v>
      </c>
      <c r="KW268" s="2" t="n">
        <v>60</v>
      </c>
      <c r="KX268" s="2" t="n">
        <v>9</v>
      </c>
      <c r="KY268" s="2" t="n">
        <v>25</v>
      </c>
      <c r="KZ268" s="2" t="n">
        <v>4350</v>
      </c>
      <c r="LA268" s="2" t="n">
        <v>794</v>
      </c>
      <c r="LB268" s="2" t="s">
        <v>22</v>
      </c>
      <c r="LC268" s="2" t="s">
        <v>22</v>
      </c>
      <c r="LD268" s="2" t="s">
        <v>130</v>
      </c>
      <c r="LH268" s="2" t="s">
        <v>21</v>
      </c>
      <c r="LI268" s="2" t="n">
        <v>8.8</v>
      </c>
      <c r="LJ268" s="2" t="s">
        <v>81</v>
      </c>
      <c r="LK268" s="2" t="s">
        <v>174</v>
      </c>
      <c r="LL268" s="1" t="n">
        <f aca="false">LL251+10000</f>
        <v>10000</v>
      </c>
      <c r="LM268" s="2" t="n">
        <v>2</v>
      </c>
      <c r="LN268" s="2" t="n">
        <v>60</v>
      </c>
      <c r="LO268" s="2" t="n">
        <v>9</v>
      </c>
      <c r="LP268" s="2" t="n">
        <v>25</v>
      </c>
      <c r="LQ268" s="2" t="n">
        <v>4350</v>
      </c>
      <c r="LR268" s="2" t="n">
        <v>794</v>
      </c>
      <c r="LS268" s="2" t="s">
        <v>22</v>
      </c>
      <c r="LT268" s="2" t="s">
        <v>22</v>
      </c>
      <c r="LU268" s="2" t="s">
        <v>130</v>
      </c>
      <c r="LY268" s="2" t="s">
        <v>21</v>
      </c>
      <c r="LZ268" s="2" t="n">
        <v>8.8</v>
      </c>
      <c r="MA268" s="2" t="s">
        <v>81</v>
      </c>
      <c r="MB268" s="2" t="s">
        <v>174</v>
      </c>
      <c r="MC268" s="1" t="n">
        <f aca="false">MC251+10000</f>
        <v>10000</v>
      </c>
      <c r="MD268" s="2" t="n">
        <v>2</v>
      </c>
      <c r="ME268" s="2" t="n">
        <v>60</v>
      </c>
      <c r="MF268" s="2" t="n">
        <v>9</v>
      </c>
      <c r="MG268" s="2" t="n">
        <v>25</v>
      </c>
      <c r="MH268" s="2" t="n">
        <v>4350</v>
      </c>
      <c r="MI268" s="2" t="n">
        <v>794</v>
      </c>
      <c r="MJ268" s="2" t="s">
        <v>22</v>
      </c>
      <c r="MK268" s="2" t="s">
        <v>22</v>
      </c>
      <c r="ML268" s="2" t="s">
        <v>130</v>
      </c>
      <c r="MP268" s="2" t="s">
        <v>21</v>
      </c>
      <c r="MQ268" s="2" t="n">
        <v>8.8</v>
      </c>
      <c r="MR268" s="2" t="s">
        <v>81</v>
      </c>
      <c r="MS268" s="2" t="s">
        <v>174</v>
      </c>
      <c r="MT268" s="1" t="n">
        <f aca="false">MT251+10000</f>
        <v>10000</v>
      </c>
      <c r="MU268" s="2" t="n">
        <v>2</v>
      </c>
      <c r="MV268" s="2" t="n">
        <v>60</v>
      </c>
      <c r="MW268" s="2" t="n">
        <v>9</v>
      </c>
      <c r="MX268" s="2" t="n">
        <v>25</v>
      </c>
      <c r="MY268" s="2" t="n">
        <v>4350</v>
      </c>
      <c r="MZ268" s="2" t="n">
        <v>794</v>
      </c>
      <c r="NA268" s="2" t="s">
        <v>22</v>
      </c>
      <c r="NB268" s="2" t="s">
        <v>22</v>
      </c>
      <c r="NC268" s="2" t="s">
        <v>130</v>
      </c>
      <c r="NG268" s="2" t="s">
        <v>21</v>
      </c>
      <c r="NH268" s="2" t="n">
        <v>8.8</v>
      </c>
      <c r="NI268" s="2" t="s">
        <v>81</v>
      </c>
      <c r="NJ268" s="2" t="s">
        <v>174</v>
      </c>
      <c r="NK268" s="1" t="n">
        <f aca="false">NK251+10000</f>
        <v>10000</v>
      </c>
      <c r="NL268" s="2" t="n">
        <v>2</v>
      </c>
      <c r="NM268" s="2" t="n">
        <v>60</v>
      </c>
      <c r="NN268" s="2" t="n">
        <v>9</v>
      </c>
      <c r="NO268" s="2" t="n">
        <v>25</v>
      </c>
      <c r="NP268" s="2" t="n">
        <v>4350</v>
      </c>
      <c r="NQ268" s="2" t="n">
        <v>794</v>
      </c>
      <c r="NR268" s="2" t="s">
        <v>22</v>
      </c>
      <c r="NS268" s="2" t="s">
        <v>22</v>
      </c>
      <c r="NT268" s="2" t="s">
        <v>130</v>
      </c>
      <c r="NX268" s="2" t="s">
        <v>21</v>
      </c>
      <c r="NY268" s="2" t="n">
        <v>8.8</v>
      </c>
      <c r="NZ268" s="2" t="s">
        <v>81</v>
      </c>
      <c r="OA268" s="2" t="s">
        <v>174</v>
      </c>
      <c r="OB268" s="1" t="n">
        <f aca="false">OB251+10000</f>
        <v>10000</v>
      </c>
      <c r="OC268" s="2" t="n">
        <v>2</v>
      </c>
      <c r="OD268" s="2" t="n">
        <v>60</v>
      </c>
      <c r="OE268" s="2" t="n">
        <v>9</v>
      </c>
      <c r="OF268" s="2" t="n">
        <v>25</v>
      </c>
      <c r="OG268" s="2" t="n">
        <v>4350</v>
      </c>
      <c r="OH268" s="2" t="n">
        <v>794</v>
      </c>
      <c r="OI268" s="2" t="s">
        <v>22</v>
      </c>
      <c r="OJ268" s="2" t="s">
        <v>22</v>
      </c>
      <c r="OK268" s="2" t="s">
        <v>130</v>
      </c>
      <c r="OO268" s="2" t="s">
        <v>21</v>
      </c>
      <c r="OP268" s="2" t="n">
        <v>8.8</v>
      </c>
      <c r="OQ268" s="2" t="s">
        <v>81</v>
      </c>
      <c r="OR268" s="2" t="s">
        <v>174</v>
      </c>
      <c r="OS268" s="1" t="n">
        <f aca="false">OS251+10000</f>
        <v>10000</v>
      </c>
      <c r="OT268" s="2" t="n">
        <v>2</v>
      </c>
      <c r="OU268" s="2" t="n">
        <v>60</v>
      </c>
      <c r="OV268" s="2" t="n">
        <v>9</v>
      </c>
      <c r="OW268" s="2" t="n">
        <v>25</v>
      </c>
      <c r="OX268" s="2" t="n">
        <v>4350</v>
      </c>
      <c r="OY268" s="2" t="n">
        <v>794</v>
      </c>
      <c r="OZ268" s="2" t="s">
        <v>22</v>
      </c>
      <c r="PA268" s="2" t="s">
        <v>22</v>
      </c>
      <c r="PB268" s="2" t="s">
        <v>130</v>
      </c>
      <c r="PF268" s="2" t="s">
        <v>21</v>
      </c>
      <c r="PG268" s="2" t="n">
        <v>8.8</v>
      </c>
      <c r="PH268" s="2" t="s">
        <v>81</v>
      </c>
      <c r="PI268" s="2" t="s">
        <v>174</v>
      </c>
      <c r="PJ268" s="1" t="n">
        <f aca="false">PJ251+10000</f>
        <v>10000</v>
      </c>
      <c r="PK268" s="2" t="n">
        <v>2</v>
      </c>
      <c r="PL268" s="2" t="n">
        <v>60</v>
      </c>
      <c r="PM268" s="2" t="n">
        <v>9</v>
      </c>
      <c r="PN268" s="2" t="n">
        <v>25</v>
      </c>
      <c r="PO268" s="2" t="n">
        <v>4350</v>
      </c>
      <c r="PP268" s="2" t="n">
        <v>794</v>
      </c>
      <c r="PQ268" s="2" t="s">
        <v>22</v>
      </c>
      <c r="PR268" s="2" t="s">
        <v>22</v>
      </c>
      <c r="PS268" s="2" t="s">
        <v>130</v>
      </c>
      <c r="PW268" s="2" t="s">
        <v>21</v>
      </c>
      <c r="PX268" s="2" t="n">
        <v>8.8</v>
      </c>
      <c r="PY268" s="2" t="s">
        <v>81</v>
      </c>
      <c r="PZ268" s="2" t="s">
        <v>174</v>
      </c>
      <c r="QA268" s="1" t="n">
        <f aca="false">QA251+10000</f>
        <v>10000</v>
      </c>
      <c r="QB268" s="2" t="n">
        <v>2</v>
      </c>
      <c r="QC268" s="2" t="n">
        <v>60</v>
      </c>
      <c r="QD268" s="2" t="n">
        <v>9</v>
      </c>
      <c r="QE268" s="2" t="n">
        <v>25</v>
      </c>
      <c r="QF268" s="2" t="n">
        <v>4350</v>
      </c>
      <c r="QG268" s="2" t="n">
        <v>794</v>
      </c>
      <c r="QH268" s="2" t="s">
        <v>22</v>
      </c>
      <c r="QI268" s="2" t="s">
        <v>22</v>
      </c>
      <c r="QJ268" s="2" t="s">
        <v>130</v>
      </c>
      <c r="QN268" s="2" t="s">
        <v>21</v>
      </c>
      <c r="QO268" s="2" t="n">
        <v>8.8</v>
      </c>
      <c r="QP268" s="2" t="s">
        <v>81</v>
      </c>
      <c r="QQ268" s="2" t="s">
        <v>174</v>
      </c>
      <c r="QR268" s="1" t="n">
        <f aca="false">QR251+10000</f>
        <v>10000</v>
      </c>
      <c r="QS268" s="2" t="n">
        <v>2</v>
      </c>
      <c r="QT268" s="2" t="n">
        <v>60</v>
      </c>
      <c r="QU268" s="2" t="n">
        <v>9</v>
      </c>
      <c r="QV268" s="2" t="n">
        <v>25</v>
      </c>
      <c r="QW268" s="2" t="n">
        <v>4350</v>
      </c>
      <c r="QX268" s="2" t="n">
        <v>794</v>
      </c>
      <c r="QY268" s="2" t="s">
        <v>22</v>
      </c>
      <c r="QZ268" s="2" t="s">
        <v>22</v>
      </c>
      <c r="RA268" s="2" t="s">
        <v>130</v>
      </c>
      <c r="RE268" s="2" t="s">
        <v>21</v>
      </c>
      <c r="RF268" s="2" t="n">
        <v>8.8</v>
      </c>
      <c r="RG268" s="2" t="s">
        <v>81</v>
      </c>
      <c r="RH268" s="2" t="s">
        <v>174</v>
      </c>
      <c r="RI268" s="1" t="n">
        <f aca="false">RI251+10000</f>
        <v>10000</v>
      </c>
      <c r="RJ268" s="2" t="n">
        <v>2</v>
      </c>
      <c r="RK268" s="2" t="n">
        <v>60</v>
      </c>
      <c r="RL268" s="2" t="n">
        <v>9</v>
      </c>
      <c r="RM268" s="2" t="n">
        <v>25</v>
      </c>
      <c r="RN268" s="2" t="n">
        <v>4350</v>
      </c>
      <c r="RO268" s="2" t="n">
        <v>794</v>
      </c>
      <c r="RP268" s="2" t="s">
        <v>22</v>
      </c>
      <c r="RQ268" s="2" t="s">
        <v>22</v>
      </c>
      <c r="RR268" s="2" t="s">
        <v>130</v>
      </c>
      <c r="RV268" s="2" t="s">
        <v>21</v>
      </c>
      <c r="RW268" s="2" t="n">
        <v>8.8</v>
      </c>
      <c r="RX268" s="2" t="s">
        <v>81</v>
      </c>
      <c r="RY268" s="2" t="s">
        <v>174</v>
      </c>
      <c r="RZ268" s="1" t="n">
        <f aca="false">RZ251+10000</f>
        <v>10000</v>
      </c>
      <c r="SA268" s="2" t="n">
        <v>2</v>
      </c>
      <c r="SB268" s="2" t="n">
        <v>60</v>
      </c>
      <c r="SC268" s="2" t="n">
        <v>9</v>
      </c>
      <c r="SD268" s="2" t="n">
        <v>25</v>
      </c>
      <c r="SE268" s="2" t="n">
        <v>4350</v>
      </c>
      <c r="SF268" s="2" t="n">
        <v>794</v>
      </c>
      <c r="SG268" s="2" t="s">
        <v>22</v>
      </c>
      <c r="SH268" s="2" t="s">
        <v>22</v>
      </c>
      <c r="SI268" s="2" t="s">
        <v>130</v>
      </c>
      <c r="SM268" s="2" t="s">
        <v>21</v>
      </c>
      <c r="SN268" s="2" t="n">
        <v>8.8</v>
      </c>
      <c r="SO268" s="2" t="s">
        <v>81</v>
      </c>
      <c r="SP268" s="2" t="s">
        <v>174</v>
      </c>
      <c r="SQ268" s="1" t="n">
        <f aca="false">SQ251+10000</f>
        <v>10000</v>
      </c>
      <c r="SR268" s="2" t="n">
        <v>2</v>
      </c>
      <c r="SS268" s="2" t="n">
        <v>60</v>
      </c>
      <c r="ST268" s="2" t="n">
        <v>9</v>
      </c>
      <c r="SU268" s="2" t="n">
        <v>25</v>
      </c>
      <c r="SV268" s="2" t="n">
        <v>4350</v>
      </c>
      <c r="SW268" s="2" t="n">
        <v>794</v>
      </c>
      <c r="SX268" s="2" t="s">
        <v>22</v>
      </c>
      <c r="SY268" s="2" t="s">
        <v>22</v>
      </c>
      <c r="SZ268" s="2" t="s">
        <v>130</v>
      </c>
      <c r="TD268" s="2" t="s">
        <v>21</v>
      </c>
      <c r="TE268" s="2" t="n">
        <v>8.8</v>
      </c>
      <c r="TF268" s="2" t="s">
        <v>81</v>
      </c>
      <c r="TG268" s="2" t="s">
        <v>174</v>
      </c>
      <c r="TH268" s="1" t="n">
        <f aca="false">TH251+10000</f>
        <v>10000</v>
      </c>
      <c r="TI268" s="2" t="n">
        <v>2</v>
      </c>
      <c r="TJ268" s="2" t="n">
        <v>60</v>
      </c>
      <c r="TK268" s="2" t="n">
        <v>9</v>
      </c>
      <c r="TL268" s="2" t="n">
        <v>25</v>
      </c>
      <c r="TM268" s="2" t="n">
        <v>4350</v>
      </c>
      <c r="TN268" s="2" t="n">
        <v>794</v>
      </c>
      <c r="TO268" s="2" t="s">
        <v>22</v>
      </c>
      <c r="TP268" s="2" t="s">
        <v>22</v>
      </c>
      <c r="TQ268" s="2" t="s">
        <v>130</v>
      </c>
      <c r="TU268" s="2" t="s">
        <v>21</v>
      </c>
      <c r="TV268" s="2" t="n">
        <v>8.8</v>
      </c>
      <c r="TW268" s="2" t="s">
        <v>81</v>
      </c>
      <c r="TX268" s="2" t="s">
        <v>174</v>
      </c>
      <c r="TY268" s="1" t="n">
        <f aca="false">TY251+10000</f>
        <v>10000</v>
      </c>
      <c r="TZ268" s="2" t="n">
        <v>2</v>
      </c>
      <c r="UA268" s="2" t="n">
        <v>60</v>
      </c>
      <c r="UB268" s="2" t="n">
        <v>9</v>
      </c>
      <c r="UC268" s="2" t="n">
        <v>25</v>
      </c>
      <c r="UD268" s="2" t="n">
        <v>4350</v>
      </c>
      <c r="UE268" s="2" t="n">
        <v>794</v>
      </c>
      <c r="UF268" s="2" t="s">
        <v>22</v>
      </c>
      <c r="UG268" s="2" t="s">
        <v>22</v>
      </c>
      <c r="UH268" s="2" t="s">
        <v>130</v>
      </c>
      <c r="UL268" s="2" t="s">
        <v>21</v>
      </c>
      <c r="UM268" s="2" t="n">
        <v>8.8</v>
      </c>
      <c r="UN268" s="2" t="s">
        <v>81</v>
      </c>
      <c r="UO268" s="2" t="s">
        <v>174</v>
      </c>
      <c r="UP268" s="1" t="n">
        <f aca="false">UP251+10000</f>
        <v>10000</v>
      </c>
      <c r="UQ268" s="2" t="n">
        <v>2</v>
      </c>
      <c r="UR268" s="2" t="n">
        <v>60</v>
      </c>
      <c r="US268" s="2" t="n">
        <v>9</v>
      </c>
      <c r="UT268" s="2" t="n">
        <v>25</v>
      </c>
      <c r="UU268" s="2" t="n">
        <v>4350</v>
      </c>
      <c r="UV268" s="2" t="n">
        <v>794</v>
      </c>
      <c r="UW268" s="2" t="s">
        <v>22</v>
      </c>
      <c r="UX268" s="2" t="s">
        <v>22</v>
      </c>
      <c r="UY268" s="2" t="s">
        <v>130</v>
      </c>
      <c r="VC268" s="2" t="s">
        <v>21</v>
      </c>
      <c r="VD268" s="2" t="n">
        <v>8.8</v>
      </c>
      <c r="VE268" s="2" t="s">
        <v>81</v>
      </c>
      <c r="VF268" s="2" t="s">
        <v>174</v>
      </c>
      <c r="VG268" s="1" t="n">
        <f aca="false">VG251+10000</f>
        <v>10000</v>
      </c>
      <c r="VH268" s="2" t="n">
        <v>2</v>
      </c>
      <c r="VI268" s="2" t="n">
        <v>60</v>
      </c>
      <c r="VJ268" s="2" t="n">
        <v>9</v>
      </c>
      <c r="VK268" s="2" t="n">
        <v>25</v>
      </c>
      <c r="VL268" s="2" t="n">
        <v>4350</v>
      </c>
      <c r="VM268" s="2" t="n">
        <v>794</v>
      </c>
      <c r="VN268" s="2" t="s">
        <v>22</v>
      </c>
      <c r="VO268" s="2" t="s">
        <v>22</v>
      </c>
      <c r="VP268" s="2" t="s">
        <v>130</v>
      </c>
      <c r="VT268" s="2" t="s">
        <v>21</v>
      </c>
      <c r="VU268" s="2" t="n">
        <v>8.8</v>
      </c>
      <c r="VV268" s="2" t="s">
        <v>81</v>
      </c>
      <c r="VW268" s="2" t="s">
        <v>174</v>
      </c>
      <c r="VX268" s="1" t="n">
        <f aca="false">VX251+10000</f>
        <v>10000</v>
      </c>
      <c r="VY268" s="2" t="n">
        <v>2</v>
      </c>
      <c r="VZ268" s="2" t="n">
        <v>60</v>
      </c>
      <c r="WA268" s="2" t="n">
        <v>9</v>
      </c>
      <c r="WB268" s="2" t="n">
        <v>25</v>
      </c>
      <c r="WC268" s="2" t="n">
        <v>4350</v>
      </c>
      <c r="WD268" s="2" t="n">
        <v>794</v>
      </c>
      <c r="WE268" s="2" t="s">
        <v>22</v>
      </c>
      <c r="WF268" s="2" t="s">
        <v>22</v>
      </c>
      <c r="WG268" s="2" t="s">
        <v>130</v>
      </c>
      <c r="WK268" s="2" t="s">
        <v>21</v>
      </c>
      <c r="WL268" s="2" t="n">
        <v>8.8</v>
      </c>
      <c r="WM268" s="2" t="s">
        <v>81</v>
      </c>
      <c r="WN268" s="2" t="s">
        <v>174</v>
      </c>
      <c r="WO268" s="1" t="n">
        <f aca="false">WO251+10000</f>
        <v>10000</v>
      </c>
      <c r="WP268" s="2" t="n">
        <v>2</v>
      </c>
      <c r="WQ268" s="2" t="n">
        <v>60</v>
      </c>
      <c r="WR268" s="2" t="n">
        <v>9</v>
      </c>
      <c r="WS268" s="2" t="n">
        <v>25</v>
      </c>
      <c r="WT268" s="2" t="n">
        <v>4350</v>
      </c>
      <c r="WU268" s="2" t="n">
        <v>794</v>
      </c>
      <c r="WV268" s="2" t="s">
        <v>22</v>
      </c>
      <c r="WW268" s="2" t="s">
        <v>22</v>
      </c>
      <c r="WX268" s="2" t="s">
        <v>130</v>
      </c>
      <c r="XB268" s="2" t="s">
        <v>21</v>
      </c>
      <c r="XC268" s="2" t="n">
        <v>8.8</v>
      </c>
      <c r="XD268" s="2" t="s">
        <v>81</v>
      </c>
      <c r="XE268" s="2" t="s">
        <v>174</v>
      </c>
      <c r="XF268" s="1" t="n">
        <f aca="false">XF251+10000</f>
        <v>10000</v>
      </c>
      <c r="XG268" s="2" t="n">
        <v>2</v>
      </c>
      <c r="XH268" s="2" t="n">
        <v>60</v>
      </c>
      <c r="XI268" s="2" t="n">
        <v>9</v>
      </c>
      <c r="XJ268" s="2" t="n">
        <v>25</v>
      </c>
      <c r="XK268" s="2" t="n">
        <v>4350</v>
      </c>
      <c r="XL268" s="2" t="n">
        <v>794</v>
      </c>
      <c r="XM268" s="2" t="s">
        <v>22</v>
      </c>
      <c r="XN268" s="2" t="s">
        <v>22</v>
      </c>
      <c r="XO268" s="2" t="s">
        <v>130</v>
      </c>
      <c r="XS268" s="2" t="s">
        <v>21</v>
      </c>
      <c r="XT268" s="2" t="n">
        <v>8.8</v>
      </c>
      <c r="XU268" s="2" t="s">
        <v>81</v>
      </c>
      <c r="XV268" s="2" t="s">
        <v>174</v>
      </c>
      <c r="XW268" s="1" t="n">
        <f aca="false">XW251+10000</f>
        <v>10000</v>
      </c>
      <c r="XX268" s="2" t="n">
        <v>2</v>
      </c>
      <c r="XY268" s="2" t="n">
        <v>60</v>
      </c>
      <c r="XZ268" s="2" t="n">
        <v>9</v>
      </c>
      <c r="YA268" s="2" t="n">
        <v>25</v>
      </c>
      <c r="YB268" s="2" t="n">
        <v>4350</v>
      </c>
      <c r="YC268" s="2" t="n">
        <v>794</v>
      </c>
      <c r="YD268" s="2" t="s">
        <v>22</v>
      </c>
      <c r="YE268" s="2" t="s">
        <v>22</v>
      </c>
      <c r="YF268" s="2" t="s">
        <v>130</v>
      </c>
      <c r="YJ268" s="2" t="s">
        <v>21</v>
      </c>
      <c r="YK268" s="2" t="n">
        <v>8.8</v>
      </c>
      <c r="YL268" s="2" t="s">
        <v>81</v>
      </c>
      <c r="YM268" s="2" t="s">
        <v>174</v>
      </c>
      <c r="YN268" s="1" t="n">
        <f aca="false">YN251+10000</f>
        <v>10000</v>
      </c>
      <c r="YO268" s="2" t="n">
        <v>2</v>
      </c>
      <c r="YP268" s="2" t="n">
        <v>60</v>
      </c>
      <c r="YQ268" s="2" t="n">
        <v>9</v>
      </c>
      <c r="YR268" s="2" t="n">
        <v>25</v>
      </c>
      <c r="YS268" s="2" t="n">
        <v>4350</v>
      </c>
      <c r="YT268" s="2" t="n">
        <v>794</v>
      </c>
      <c r="YU268" s="2" t="s">
        <v>22</v>
      </c>
      <c r="YV268" s="2" t="s">
        <v>22</v>
      </c>
      <c r="YW268" s="2" t="s">
        <v>130</v>
      </c>
      <c r="ZA268" s="2" t="s">
        <v>21</v>
      </c>
      <c r="ZB268" s="2" t="n">
        <v>8.8</v>
      </c>
      <c r="ZC268" s="2" t="s">
        <v>81</v>
      </c>
      <c r="ZD268" s="2" t="s">
        <v>174</v>
      </c>
      <c r="ZE268" s="1" t="n">
        <f aca="false">ZE251+10000</f>
        <v>10000</v>
      </c>
      <c r="ZF268" s="2" t="n">
        <v>2</v>
      </c>
      <c r="ZG268" s="2" t="n">
        <v>60</v>
      </c>
      <c r="ZH268" s="2" t="n">
        <v>9</v>
      </c>
      <c r="ZI268" s="2" t="n">
        <v>25</v>
      </c>
      <c r="ZJ268" s="2" t="n">
        <v>4350</v>
      </c>
      <c r="ZK268" s="2" t="n">
        <v>794</v>
      </c>
      <c r="ZL268" s="2" t="s">
        <v>22</v>
      </c>
      <c r="ZM268" s="2" t="s">
        <v>22</v>
      </c>
      <c r="ZN268" s="2" t="s">
        <v>130</v>
      </c>
      <c r="ZR268" s="2" t="s">
        <v>21</v>
      </c>
      <c r="ZS268" s="2" t="n">
        <v>8.8</v>
      </c>
      <c r="ZT268" s="2" t="s">
        <v>81</v>
      </c>
      <c r="ZU268" s="2" t="s">
        <v>174</v>
      </c>
      <c r="ZV268" s="1" t="n">
        <f aca="false">ZV251+10000</f>
        <v>10000</v>
      </c>
      <c r="ZW268" s="2" t="n">
        <v>2</v>
      </c>
      <c r="ZX268" s="2" t="n">
        <v>60</v>
      </c>
      <c r="ZY268" s="2" t="n">
        <v>9</v>
      </c>
      <c r="ZZ268" s="2" t="n">
        <v>25</v>
      </c>
      <c r="AAA268" s="2" t="n">
        <v>4350</v>
      </c>
      <c r="AAB268" s="2" t="n">
        <v>794</v>
      </c>
      <c r="AAC268" s="2" t="s">
        <v>22</v>
      </c>
      <c r="AAD268" s="2" t="s">
        <v>22</v>
      </c>
      <c r="AAE268" s="2" t="s">
        <v>130</v>
      </c>
      <c r="AAI268" s="2" t="s">
        <v>21</v>
      </c>
      <c r="AAJ268" s="2" t="n">
        <v>8.8</v>
      </c>
      <c r="AAK268" s="2" t="s">
        <v>81</v>
      </c>
      <c r="AAL268" s="2" t="s">
        <v>174</v>
      </c>
      <c r="AAM268" s="1" t="n">
        <f aca="false">AAM251+10000</f>
        <v>10000</v>
      </c>
      <c r="AAN268" s="2" t="n">
        <v>2</v>
      </c>
      <c r="AAO268" s="2" t="n">
        <v>60</v>
      </c>
      <c r="AAP268" s="2" t="n">
        <v>9</v>
      </c>
      <c r="AAQ268" s="2" t="n">
        <v>25</v>
      </c>
      <c r="AAR268" s="2" t="n">
        <v>4350</v>
      </c>
      <c r="AAS268" s="2" t="n">
        <v>794</v>
      </c>
      <c r="AAT268" s="2" t="s">
        <v>22</v>
      </c>
      <c r="AAU268" s="2" t="s">
        <v>22</v>
      </c>
      <c r="AAV268" s="2" t="s">
        <v>130</v>
      </c>
      <c r="AAZ268" s="2" t="s">
        <v>21</v>
      </c>
      <c r="ABA268" s="2" t="n">
        <v>8.8</v>
      </c>
      <c r="ABB268" s="2" t="s">
        <v>81</v>
      </c>
      <c r="ABC268" s="2" t="s">
        <v>174</v>
      </c>
      <c r="ABD268" s="1" t="n">
        <f aca="false">ABD251+10000</f>
        <v>10000</v>
      </c>
      <c r="ABE268" s="2" t="n">
        <v>2</v>
      </c>
      <c r="ABF268" s="2" t="n">
        <v>60</v>
      </c>
      <c r="ABG268" s="2" t="n">
        <v>9</v>
      </c>
      <c r="ABH268" s="2" t="n">
        <v>25</v>
      </c>
      <c r="ABI268" s="2" t="n">
        <v>4350</v>
      </c>
      <c r="ABJ268" s="2" t="n">
        <v>794</v>
      </c>
      <c r="ABK268" s="2" t="s">
        <v>22</v>
      </c>
      <c r="ABL268" s="2" t="s">
        <v>22</v>
      </c>
      <c r="ABM268" s="2" t="s">
        <v>130</v>
      </c>
      <c r="ABQ268" s="2" t="s">
        <v>21</v>
      </c>
      <c r="ABR268" s="2" t="n">
        <v>8.8</v>
      </c>
      <c r="ABS268" s="2" t="s">
        <v>81</v>
      </c>
      <c r="ABT268" s="2" t="s">
        <v>174</v>
      </c>
      <c r="ABU268" s="1" t="n">
        <f aca="false">ABU251+10000</f>
        <v>10000</v>
      </c>
      <c r="ABV268" s="2" t="n">
        <v>2</v>
      </c>
      <c r="ABW268" s="2" t="n">
        <v>60</v>
      </c>
      <c r="ABX268" s="2" t="n">
        <v>9</v>
      </c>
      <c r="ABY268" s="2" t="n">
        <v>25</v>
      </c>
      <c r="ABZ268" s="2" t="n">
        <v>4350</v>
      </c>
      <c r="ACA268" s="2" t="n">
        <v>794</v>
      </c>
      <c r="ACB268" s="2" t="s">
        <v>22</v>
      </c>
      <c r="ACC268" s="2" t="s">
        <v>22</v>
      </c>
      <c r="ACD268" s="2" t="s">
        <v>130</v>
      </c>
      <c r="ACH268" s="2" t="s">
        <v>21</v>
      </c>
      <c r="ACI268" s="2" t="n">
        <v>8.8</v>
      </c>
      <c r="ACJ268" s="2" t="s">
        <v>81</v>
      </c>
      <c r="ACK268" s="2" t="s">
        <v>174</v>
      </c>
      <c r="ACL268" s="1" t="n">
        <f aca="false">ACL251+10000</f>
        <v>10000</v>
      </c>
      <c r="ACM268" s="2" t="n">
        <v>2</v>
      </c>
      <c r="ACN268" s="2" t="n">
        <v>60</v>
      </c>
      <c r="ACO268" s="2" t="n">
        <v>9</v>
      </c>
      <c r="ACP268" s="2" t="n">
        <v>25</v>
      </c>
      <c r="ACQ268" s="2" t="n">
        <v>4350</v>
      </c>
      <c r="ACR268" s="2" t="n">
        <v>794</v>
      </c>
      <c r="ACS268" s="2" t="s">
        <v>22</v>
      </c>
      <c r="ACT268" s="2" t="s">
        <v>22</v>
      </c>
      <c r="ACU268" s="2" t="s">
        <v>130</v>
      </c>
      <c r="ACY268" s="2" t="s">
        <v>21</v>
      </c>
      <c r="ACZ268" s="2" t="n">
        <v>8.8</v>
      </c>
      <c r="ADA268" s="2" t="s">
        <v>81</v>
      </c>
      <c r="ADB268" s="2" t="s">
        <v>174</v>
      </c>
      <c r="ADC268" s="1" t="n">
        <f aca="false">ADC251+10000</f>
        <v>10000</v>
      </c>
      <c r="ADD268" s="2" t="n">
        <v>2</v>
      </c>
      <c r="ADE268" s="2" t="n">
        <v>60</v>
      </c>
      <c r="ADF268" s="2" t="n">
        <v>9</v>
      </c>
      <c r="ADG268" s="2" t="n">
        <v>25</v>
      </c>
      <c r="ADH268" s="2" t="n">
        <v>4350</v>
      </c>
      <c r="ADI268" s="2" t="n">
        <v>794</v>
      </c>
      <c r="ADJ268" s="2" t="s">
        <v>22</v>
      </c>
      <c r="ADK268" s="2" t="s">
        <v>22</v>
      </c>
      <c r="ADL268" s="2" t="s">
        <v>130</v>
      </c>
      <c r="ADP268" s="2" t="s">
        <v>21</v>
      </c>
      <c r="ADQ268" s="2" t="n">
        <v>8.8</v>
      </c>
      <c r="ADR268" s="2" t="s">
        <v>81</v>
      </c>
      <c r="ADS268" s="2" t="s">
        <v>174</v>
      </c>
      <c r="ADT268" s="1" t="n">
        <f aca="false">ADT251+10000</f>
        <v>10000</v>
      </c>
      <c r="ADU268" s="2" t="n">
        <v>2</v>
      </c>
      <c r="ADV268" s="2" t="n">
        <v>60</v>
      </c>
      <c r="ADW268" s="2" t="n">
        <v>9</v>
      </c>
      <c r="ADX268" s="2" t="n">
        <v>25</v>
      </c>
      <c r="ADY268" s="2" t="n">
        <v>4350</v>
      </c>
      <c r="ADZ268" s="2" t="n">
        <v>794</v>
      </c>
      <c r="AEA268" s="2" t="s">
        <v>22</v>
      </c>
      <c r="AEB268" s="2" t="s">
        <v>22</v>
      </c>
      <c r="AEC268" s="2" t="s">
        <v>130</v>
      </c>
      <c r="AEG268" s="2" t="s">
        <v>21</v>
      </c>
      <c r="AEH268" s="2" t="n">
        <v>8.8</v>
      </c>
      <c r="AEI268" s="2" t="s">
        <v>81</v>
      </c>
      <c r="AEJ268" s="2" t="s">
        <v>174</v>
      </c>
      <c r="AEK268" s="1" t="n">
        <f aca="false">AEK251+10000</f>
        <v>10000</v>
      </c>
      <c r="AEL268" s="2" t="n">
        <v>2</v>
      </c>
      <c r="AEM268" s="2" t="n">
        <v>60</v>
      </c>
      <c r="AEN268" s="2" t="n">
        <v>9</v>
      </c>
      <c r="AEO268" s="2" t="n">
        <v>25</v>
      </c>
      <c r="AEP268" s="2" t="n">
        <v>4350</v>
      </c>
      <c r="AEQ268" s="2" t="n">
        <v>794</v>
      </c>
      <c r="AER268" s="2" t="s">
        <v>22</v>
      </c>
      <c r="AES268" s="2" t="s">
        <v>22</v>
      </c>
      <c r="AET268" s="2" t="s">
        <v>130</v>
      </c>
      <c r="AEX268" s="2" t="s">
        <v>21</v>
      </c>
      <c r="AEY268" s="2" t="n">
        <v>8.8</v>
      </c>
      <c r="AEZ268" s="2" t="s">
        <v>81</v>
      </c>
      <c r="AFA268" s="2" t="s">
        <v>174</v>
      </c>
      <c r="AFB268" s="1" t="n">
        <f aca="false">AFB251+10000</f>
        <v>10000</v>
      </c>
      <c r="AFC268" s="2" t="n">
        <v>2</v>
      </c>
      <c r="AFD268" s="2" t="n">
        <v>60</v>
      </c>
      <c r="AFE268" s="2" t="n">
        <v>9</v>
      </c>
      <c r="AFF268" s="2" t="n">
        <v>25</v>
      </c>
      <c r="AFG268" s="2" t="n">
        <v>4350</v>
      </c>
      <c r="AFH268" s="2" t="n">
        <v>794</v>
      </c>
      <c r="AFI268" s="2" t="s">
        <v>22</v>
      </c>
      <c r="AFJ268" s="2" t="s">
        <v>22</v>
      </c>
      <c r="AFK268" s="2" t="s">
        <v>130</v>
      </c>
      <c r="AFO268" s="2" t="s">
        <v>21</v>
      </c>
      <c r="AFP268" s="2" t="n">
        <v>8.8</v>
      </c>
      <c r="AFQ268" s="2" t="s">
        <v>81</v>
      </c>
      <c r="AFR268" s="2" t="s">
        <v>174</v>
      </c>
      <c r="AFS268" s="1" t="n">
        <f aca="false">AFS251+10000</f>
        <v>10000</v>
      </c>
      <c r="AFT268" s="2" t="n">
        <v>2</v>
      </c>
      <c r="AFU268" s="2" t="n">
        <v>60</v>
      </c>
      <c r="AFV268" s="2" t="n">
        <v>9</v>
      </c>
      <c r="AFW268" s="2" t="n">
        <v>25</v>
      </c>
      <c r="AFX268" s="2" t="n">
        <v>4350</v>
      </c>
      <c r="AFY268" s="2" t="n">
        <v>794</v>
      </c>
      <c r="AFZ268" s="2" t="s">
        <v>22</v>
      </c>
      <c r="AGA268" s="2" t="s">
        <v>22</v>
      </c>
      <c r="AGB268" s="2" t="s">
        <v>130</v>
      </c>
      <c r="AGF268" s="2" t="s">
        <v>21</v>
      </c>
      <c r="AGG268" s="2" t="n">
        <v>8.8</v>
      </c>
      <c r="AGH268" s="2" t="s">
        <v>81</v>
      </c>
      <c r="AGI268" s="2" t="s">
        <v>174</v>
      </c>
      <c r="AGJ268" s="1" t="n">
        <f aca="false">AGJ251+10000</f>
        <v>10000</v>
      </c>
      <c r="AGK268" s="2" t="n">
        <v>2</v>
      </c>
      <c r="AGL268" s="2" t="n">
        <v>60</v>
      </c>
      <c r="AGM268" s="2" t="n">
        <v>9</v>
      </c>
      <c r="AGN268" s="2" t="n">
        <v>25</v>
      </c>
      <c r="AGO268" s="2" t="n">
        <v>4350</v>
      </c>
      <c r="AGP268" s="2" t="n">
        <v>794</v>
      </c>
      <c r="AGQ268" s="2" t="s">
        <v>22</v>
      </c>
      <c r="AGR268" s="2" t="s">
        <v>22</v>
      </c>
      <c r="AGS268" s="2" t="s">
        <v>130</v>
      </c>
      <c r="AGW268" s="2" t="s">
        <v>21</v>
      </c>
      <c r="AGX268" s="2" t="n">
        <v>8.8</v>
      </c>
      <c r="AGY268" s="2" t="s">
        <v>81</v>
      </c>
      <c r="AGZ268" s="2" t="s">
        <v>174</v>
      </c>
      <c r="AHA268" s="1" t="n">
        <f aca="false">AHA251+10000</f>
        <v>10000</v>
      </c>
      <c r="AHB268" s="2" t="n">
        <v>2</v>
      </c>
      <c r="AHC268" s="2" t="n">
        <v>60</v>
      </c>
      <c r="AHD268" s="2" t="n">
        <v>9</v>
      </c>
      <c r="AHE268" s="2" t="n">
        <v>25</v>
      </c>
      <c r="AHF268" s="2" t="n">
        <v>4350</v>
      </c>
      <c r="AHG268" s="2" t="n">
        <v>794</v>
      </c>
      <c r="AHH268" s="2" t="s">
        <v>22</v>
      </c>
      <c r="AHI268" s="2" t="s">
        <v>22</v>
      </c>
      <c r="AHJ268" s="2" t="s">
        <v>130</v>
      </c>
      <c r="AHN268" s="2" t="s">
        <v>21</v>
      </c>
      <c r="AHO268" s="2" t="n">
        <v>8.8</v>
      </c>
      <c r="AHP268" s="2" t="s">
        <v>81</v>
      </c>
      <c r="AHQ268" s="2" t="s">
        <v>174</v>
      </c>
      <c r="AHR268" s="1" t="n">
        <f aca="false">AHR251+10000</f>
        <v>10000</v>
      </c>
      <c r="AHS268" s="2" t="n">
        <v>2</v>
      </c>
      <c r="AHT268" s="2" t="n">
        <v>60</v>
      </c>
      <c r="AHU268" s="2" t="n">
        <v>9</v>
      </c>
      <c r="AHV268" s="2" t="n">
        <v>25</v>
      </c>
      <c r="AHW268" s="2" t="n">
        <v>4350</v>
      </c>
      <c r="AHX268" s="2" t="n">
        <v>794</v>
      </c>
      <c r="AHY268" s="2" t="s">
        <v>22</v>
      </c>
      <c r="AHZ268" s="2" t="s">
        <v>22</v>
      </c>
      <c r="AIA268" s="2" t="s">
        <v>130</v>
      </c>
      <c r="AIE268" s="2" t="s">
        <v>21</v>
      </c>
      <c r="AIF268" s="2" t="n">
        <v>8.8</v>
      </c>
      <c r="AIG268" s="2" t="s">
        <v>81</v>
      </c>
      <c r="AIH268" s="2" t="s">
        <v>174</v>
      </c>
      <c r="AII268" s="1" t="n">
        <f aca="false">AII251+10000</f>
        <v>10000</v>
      </c>
      <c r="AIJ268" s="2" t="n">
        <v>2</v>
      </c>
      <c r="AIK268" s="2" t="n">
        <v>60</v>
      </c>
      <c r="AIL268" s="2" t="n">
        <v>9</v>
      </c>
      <c r="AIM268" s="2" t="n">
        <v>25</v>
      </c>
      <c r="AIN268" s="2" t="n">
        <v>4350</v>
      </c>
      <c r="AIO268" s="2" t="n">
        <v>794</v>
      </c>
      <c r="AIP268" s="2" t="s">
        <v>22</v>
      </c>
      <c r="AIQ268" s="2" t="s">
        <v>22</v>
      </c>
      <c r="AIR268" s="2" t="s">
        <v>130</v>
      </c>
      <c r="AIV268" s="2" t="s">
        <v>21</v>
      </c>
      <c r="AIW268" s="2" t="n">
        <v>8.8</v>
      </c>
      <c r="AIX268" s="2" t="s">
        <v>81</v>
      </c>
      <c r="AIY268" s="2" t="s">
        <v>174</v>
      </c>
      <c r="AIZ268" s="1" t="n">
        <f aca="false">AIZ251+10000</f>
        <v>10000</v>
      </c>
      <c r="AJA268" s="2" t="n">
        <v>2</v>
      </c>
      <c r="AJB268" s="2" t="n">
        <v>60</v>
      </c>
      <c r="AJC268" s="2" t="n">
        <v>9</v>
      </c>
      <c r="AJD268" s="2" t="n">
        <v>25</v>
      </c>
      <c r="AJE268" s="2" t="n">
        <v>4350</v>
      </c>
      <c r="AJF268" s="2" t="n">
        <v>794</v>
      </c>
      <c r="AJG268" s="2" t="s">
        <v>22</v>
      </c>
      <c r="AJH268" s="2" t="s">
        <v>22</v>
      </c>
      <c r="AJI268" s="2" t="s">
        <v>130</v>
      </c>
      <c r="AJM268" s="2" t="s">
        <v>21</v>
      </c>
      <c r="AJN268" s="2" t="n">
        <v>8.8</v>
      </c>
      <c r="AJO268" s="2" t="s">
        <v>81</v>
      </c>
      <c r="AJP268" s="2" t="s">
        <v>174</v>
      </c>
      <c r="AJQ268" s="1" t="n">
        <f aca="false">AJQ251+10000</f>
        <v>10000</v>
      </c>
      <c r="AJR268" s="2" t="n">
        <v>2</v>
      </c>
      <c r="AJS268" s="2" t="n">
        <v>60</v>
      </c>
      <c r="AJT268" s="2" t="n">
        <v>9</v>
      </c>
      <c r="AJU268" s="2" t="n">
        <v>25</v>
      </c>
      <c r="AJV268" s="2" t="n">
        <v>4350</v>
      </c>
      <c r="AJW268" s="2" t="n">
        <v>794</v>
      </c>
      <c r="AJX268" s="2" t="s">
        <v>22</v>
      </c>
      <c r="AJY268" s="2" t="s">
        <v>22</v>
      </c>
      <c r="AJZ268" s="2" t="s">
        <v>130</v>
      </c>
      <c r="AKD268" s="2" t="s">
        <v>21</v>
      </c>
      <c r="AKE268" s="2" t="n">
        <v>8.8</v>
      </c>
      <c r="AKF268" s="2" t="s">
        <v>81</v>
      </c>
      <c r="AKG268" s="2" t="s">
        <v>174</v>
      </c>
      <c r="AKH268" s="1" t="n">
        <f aca="false">AKH251+10000</f>
        <v>10000</v>
      </c>
      <c r="AKI268" s="2" t="n">
        <v>2</v>
      </c>
      <c r="AKJ268" s="2" t="n">
        <v>60</v>
      </c>
      <c r="AKK268" s="2" t="n">
        <v>9</v>
      </c>
      <c r="AKL268" s="2" t="n">
        <v>25</v>
      </c>
      <c r="AKM268" s="2" t="n">
        <v>4350</v>
      </c>
      <c r="AKN268" s="2" t="n">
        <v>794</v>
      </c>
      <c r="AKO268" s="2" t="s">
        <v>22</v>
      </c>
      <c r="AKP268" s="2" t="s">
        <v>22</v>
      </c>
      <c r="AKQ268" s="2" t="s">
        <v>130</v>
      </c>
      <c r="AKU268" s="2" t="s">
        <v>21</v>
      </c>
      <c r="AKV268" s="2" t="n">
        <v>8.8</v>
      </c>
      <c r="AKW268" s="2" t="s">
        <v>81</v>
      </c>
      <c r="AKX268" s="2" t="s">
        <v>174</v>
      </c>
      <c r="AKY268" s="1" t="n">
        <f aca="false">AKY251+10000</f>
        <v>10000</v>
      </c>
      <c r="AKZ268" s="2" t="n">
        <v>2</v>
      </c>
      <c r="ALA268" s="2" t="n">
        <v>60</v>
      </c>
      <c r="ALB268" s="2" t="n">
        <v>9</v>
      </c>
      <c r="ALC268" s="2" t="n">
        <v>25</v>
      </c>
      <c r="ALD268" s="2" t="n">
        <v>4350</v>
      </c>
      <c r="ALE268" s="2" t="n">
        <v>794</v>
      </c>
      <c r="ALF268" s="2" t="s">
        <v>22</v>
      </c>
      <c r="ALG268" s="2" t="s">
        <v>22</v>
      </c>
      <c r="ALH268" s="2" t="s">
        <v>130</v>
      </c>
      <c r="ALL268" s="2" t="s">
        <v>21</v>
      </c>
      <c r="ALM268" s="2" t="n">
        <v>8.8</v>
      </c>
      <c r="ALN268" s="2" t="s">
        <v>81</v>
      </c>
      <c r="ALO268" s="2" t="s">
        <v>174</v>
      </c>
      <c r="ALP268" s="1" t="n">
        <f aca="false">ALP251+10000</f>
        <v>10000</v>
      </c>
      <c r="ALQ268" s="2" t="n">
        <v>2</v>
      </c>
      <c r="ALR268" s="2" t="n">
        <v>60</v>
      </c>
      <c r="ALS268" s="2" t="n">
        <v>9</v>
      </c>
      <c r="ALT268" s="2" t="n">
        <v>25</v>
      </c>
      <c r="ALU268" s="2" t="n">
        <v>4350</v>
      </c>
      <c r="ALV268" s="2" t="n">
        <v>794</v>
      </c>
      <c r="ALW268" s="2" t="s">
        <v>22</v>
      </c>
      <c r="ALX268" s="2" t="s">
        <v>22</v>
      </c>
      <c r="ALY268" s="2" t="s">
        <v>130</v>
      </c>
      <c r="AMC268" s="2" t="s">
        <v>21</v>
      </c>
      <c r="AMD268" s="2" t="n">
        <v>8.8</v>
      </c>
      <c r="AME268" s="2" t="s">
        <v>81</v>
      </c>
      <c r="AMF268" s="2" t="s">
        <v>174</v>
      </c>
      <c r="AMG268" s="1" t="n">
        <f aca="false">AMG251+10000</f>
        <v>10000</v>
      </c>
      <c r="AMH268" s="2" t="n">
        <v>2</v>
      </c>
      <c r="AMI268" s="2" t="n">
        <v>60</v>
      </c>
      <c r="AMJ268" s="2" t="n">
        <v>9</v>
      </c>
    </row>
    <row r="270" customFormat="false" ht="36" hidden="false" customHeight="false" outlineLevel="0" collapsed="false">
      <c r="A270" s="1" t="n">
        <v>182</v>
      </c>
      <c r="B270" s="2" t="n">
        <v>2</v>
      </c>
      <c r="C270" s="2" t="n">
        <v>25</v>
      </c>
      <c r="D270" s="2" t="n">
        <v>9</v>
      </c>
      <c r="E270" s="2" t="n">
        <v>15</v>
      </c>
      <c r="F270" s="2" t="n">
        <v>4275</v>
      </c>
      <c r="G270" s="2" t="n">
        <v>780</v>
      </c>
      <c r="H270" s="2" t="s">
        <v>22</v>
      </c>
      <c r="I270" s="2" t="s">
        <v>22</v>
      </c>
      <c r="J270" s="2" t="s">
        <v>130</v>
      </c>
      <c r="M270" s="2" t="s">
        <v>20</v>
      </c>
      <c r="N270" s="2" t="s">
        <v>21</v>
      </c>
      <c r="O270" s="2" t="n">
        <v>8.9</v>
      </c>
      <c r="P270" s="2" t="s">
        <v>81</v>
      </c>
      <c r="Q270" s="10" t="s">
        <v>188</v>
      </c>
    </row>
    <row r="271" customFormat="false" ht="36" hidden="false" customHeight="false" outlineLevel="0" collapsed="false">
      <c r="A271" s="1" t="n">
        <v>183</v>
      </c>
      <c r="B271" s="2" t="n">
        <v>2</v>
      </c>
      <c r="C271" s="2" t="n">
        <v>25</v>
      </c>
      <c r="D271" s="2" t="n">
        <v>9</v>
      </c>
      <c r="E271" s="2" t="n">
        <v>15</v>
      </c>
      <c r="F271" s="2" t="n">
        <v>4275</v>
      </c>
      <c r="G271" s="2" t="n">
        <v>780</v>
      </c>
      <c r="H271" s="2" t="s">
        <v>22</v>
      </c>
      <c r="I271" s="2" t="s">
        <v>22</v>
      </c>
      <c r="J271" s="2" t="s">
        <v>130</v>
      </c>
      <c r="M271" s="2" t="s">
        <v>20</v>
      </c>
      <c r="N271" s="2" t="s">
        <v>21</v>
      </c>
      <c r="O271" s="2" t="n">
        <v>8.87</v>
      </c>
      <c r="P271" s="2" t="s">
        <v>81</v>
      </c>
      <c r="Q271" s="10" t="s">
        <v>189</v>
      </c>
    </row>
    <row r="277" customFormat="false" ht="35.05" hidden="false" customHeight="false" outlineLevel="0" collapsed="false">
      <c r="B277" s="2" t="s">
        <v>190</v>
      </c>
    </row>
    <row r="279" customFormat="false" ht="36" hidden="false" customHeight="false" outlineLevel="0" collapsed="false">
      <c r="A279" s="1" t="n">
        <f aca="false">A259+10000</f>
        <v>293925</v>
      </c>
      <c r="B279" s="2" t="n">
        <v>2</v>
      </c>
      <c r="C279" s="2" t="n">
        <v>25</v>
      </c>
      <c r="D279" s="2" t="n">
        <v>12</v>
      </c>
      <c r="E279" s="2" t="n">
        <v>20</v>
      </c>
      <c r="F279" s="2" t="n">
        <v>3925</v>
      </c>
      <c r="G279" s="2" t="n">
        <v>716</v>
      </c>
      <c r="H279" s="2" t="s">
        <v>22</v>
      </c>
      <c r="I279" s="2" t="s">
        <v>22</v>
      </c>
      <c r="J279" s="2" t="s">
        <v>130</v>
      </c>
      <c r="M279" s="2" t="s">
        <v>20</v>
      </c>
      <c r="N279" s="2" t="s">
        <v>21</v>
      </c>
      <c r="O279" s="0" t="n">
        <v>8.5</v>
      </c>
      <c r="P279" s="2" t="s">
        <v>81</v>
      </c>
      <c r="Q279" s="10" t="s">
        <v>191</v>
      </c>
    </row>
    <row r="280" customFormat="false" ht="36" hidden="false" customHeight="false" outlineLevel="0" collapsed="false">
      <c r="A280" s="1" t="n">
        <f aca="false">A260+10000</f>
        <v>294025</v>
      </c>
      <c r="B280" s="2" t="n">
        <v>2</v>
      </c>
      <c r="C280" s="2" t="n">
        <v>25</v>
      </c>
      <c r="D280" s="2" t="n">
        <v>12</v>
      </c>
      <c r="E280" s="2" t="n">
        <v>20</v>
      </c>
      <c r="F280" s="2" t="n">
        <v>4025</v>
      </c>
      <c r="G280" s="2" t="n">
        <v>735</v>
      </c>
      <c r="H280" s="2" t="s">
        <v>22</v>
      </c>
      <c r="I280" s="2" t="s">
        <v>22</v>
      </c>
      <c r="J280" s="2" t="s">
        <v>130</v>
      </c>
      <c r="M280" s="2" t="s">
        <v>20</v>
      </c>
      <c r="N280" s="2" t="s">
        <v>21</v>
      </c>
      <c r="O280" s="2" t="n">
        <v>8.5</v>
      </c>
      <c r="P280" s="2" t="s">
        <v>81</v>
      </c>
      <c r="Q280" s="10" t="s">
        <v>192</v>
      </c>
    </row>
    <row r="281" customFormat="false" ht="36" hidden="false" customHeight="false" outlineLevel="0" collapsed="false">
      <c r="A281" s="1" t="n">
        <f aca="false">A261+10000</f>
        <v>294125</v>
      </c>
      <c r="B281" s="2" t="n">
        <v>2</v>
      </c>
      <c r="C281" s="2" t="n">
        <v>25</v>
      </c>
      <c r="D281" s="2" t="n">
        <v>12</v>
      </c>
      <c r="E281" s="2" t="n">
        <v>20</v>
      </c>
      <c r="F281" s="2" t="n">
        <v>4125</v>
      </c>
      <c r="G281" s="2" t="n">
        <v>753</v>
      </c>
      <c r="H281" s="2" t="s">
        <v>22</v>
      </c>
      <c r="I281" s="2" t="s">
        <v>22</v>
      </c>
      <c r="J281" s="2" t="s">
        <v>130</v>
      </c>
      <c r="M281" s="2" t="s">
        <v>20</v>
      </c>
      <c r="N281" s="2" t="s">
        <v>21</v>
      </c>
      <c r="O281" s="2" t="n">
        <v>8.5</v>
      </c>
      <c r="P281" s="2" t="s">
        <v>81</v>
      </c>
      <c r="Q281" s="10" t="s">
        <v>193</v>
      </c>
    </row>
    <row r="282" customFormat="false" ht="36" hidden="false" customHeight="false" outlineLevel="0" collapsed="false">
      <c r="A282" s="1" t="n">
        <f aca="false">A262+10000</f>
        <v>294175</v>
      </c>
      <c r="B282" s="2" t="n">
        <v>2</v>
      </c>
      <c r="C282" s="2" t="n">
        <v>25</v>
      </c>
      <c r="D282" s="2" t="n">
        <v>12</v>
      </c>
      <c r="E282" s="2" t="n">
        <v>20</v>
      </c>
      <c r="F282" s="2" t="n">
        <v>4175</v>
      </c>
      <c r="G282" s="2" t="n">
        <v>762</v>
      </c>
      <c r="H282" s="2" t="s">
        <v>22</v>
      </c>
      <c r="I282" s="2" t="s">
        <v>22</v>
      </c>
      <c r="J282" s="2" t="s">
        <v>130</v>
      </c>
      <c r="M282" s="2" t="s">
        <v>20</v>
      </c>
      <c r="N282" s="2" t="s">
        <v>21</v>
      </c>
      <c r="O282" s="2" t="n">
        <v>8.5</v>
      </c>
      <c r="P282" s="2" t="s">
        <v>81</v>
      </c>
      <c r="Q282" s="10" t="s">
        <v>194</v>
      </c>
    </row>
    <row r="283" customFormat="false" ht="36" hidden="false" customHeight="false" outlineLevel="0" collapsed="false">
      <c r="A283" s="1" t="n">
        <f aca="false">A263+10000</f>
        <v>294225</v>
      </c>
      <c r="B283" s="2" t="n">
        <v>2</v>
      </c>
      <c r="C283" s="2" t="n">
        <v>25</v>
      </c>
      <c r="D283" s="2" t="n">
        <v>12</v>
      </c>
      <c r="E283" s="2" t="n">
        <v>20</v>
      </c>
      <c r="F283" s="2" t="n">
        <v>4225</v>
      </c>
      <c r="G283" s="2" t="n">
        <v>771</v>
      </c>
      <c r="H283" s="2" t="s">
        <v>22</v>
      </c>
      <c r="I283" s="2" t="s">
        <v>22</v>
      </c>
      <c r="J283" s="2" t="s">
        <v>130</v>
      </c>
      <c r="M283" s="2" t="s">
        <v>20</v>
      </c>
      <c r="N283" s="2" t="s">
        <v>21</v>
      </c>
      <c r="O283" s="2" t="n">
        <v>8.5</v>
      </c>
      <c r="P283" s="2" t="s">
        <v>81</v>
      </c>
      <c r="Q283" s="10" t="s">
        <v>195</v>
      </c>
    </row>
    <row r="284" customFormat="false" ht="36" hidden="false" customHeight="false" outlineLevel="0" collapsed="false">
      <c r="A284" s="1" t="n">
        <f aca="false">A264+10000</f>
        <v>294250</v>
      </c>
      <c r="B284" s="2" t="n">
        <v>2</v>
      </c>
      <c r="C284" s="2" t="n">
        <v>25</v>
      </c>
      <c r="D284" s="2" t="n">
        <v>12</v>
      </c>
      <c r="E284" s="2" t="n">
        <v>20</v>
      </c>
      <c r="F284" s="2" t="n">
        <v>4250</v>
      </c>
      <c r="G284" s="2" t="s">
        <v>156</v>
      </c>
      <c r="H284" s="2" t="s">
        <v>22</v>
      </c>
      <c r="I284" s="2" t="s">
        <v>22</v>
      </c>
      <c r="J284" s="2" t="s">
        <v>130</v>
      </c>
      <c r="M284" s="2" t="s">
        <v>20</v>
      </c>
      <c r="N284" s="2" t="s">
        <v>21</v>
      </c>
      <c r="O284" s="0" t="n">
        <v>8.6</v>
      </c>
      <c r="P284" s="2" t="s">
        <v>81</v>
      </c>
      <c r="Q284" s="10" t="s">
        <v>196</v>
      </c>
    </row>
    <row r="285" customFormat="false" ht="36" hidden="false" customHeight="false" outlineLevel="0" collapsed="false">
      <c r="A285" s="1" t="n">
        <f aca="false">A265+10000</f>
        <v>294275</v>
      </c>
      <c r="B285" s="2" t="n">
        <v>2</v>
      </c>
      <c r="C285" s="2" t="n">
        <v>25</v>
      </c>
      <c r="D285" s="2" t="n">
        <v>12</v>
      </c>
      <c r="E285" s="2" t="n">
        <v>20</v>
      </c>
      <c r="F285" s="2" t="n">
        <v>4275</v>
      </c>
      <c r="G285" s="2" t="n">
        <v>780</v>
      </c>
      <c r="H285" s="2" t="s">
        <v>22</v>
      </c>
      <c r="I285" s="2" t="s">
        <v>22</v>
      </c>
      <c r="J285" s="2" t="s">
        <v>130</v>
      </c>
      <c r="M285" s="2" t="s">
        <v>20</v>
      </c>
      <c r="N285" s="2" t="s">
        <v>21</v>
      </c>
      <c r="O285" s="2" t="n">
        <v>8.6</v>
      </c>
      <c r="P285" s="2" t="s">
        <v>81</v>
      </c>
      <c r="Q285" s="10" t="s">
        <v>197</v>
      </c>
    </row>
    <row r="286" customFormat="false" ht="36" hidden="false" customHeight="false" outlineLevel="0" collapsed="false">
      <c r="A286" s="1" t="n">
        <f aca="false">A266+10000</f>
        <v>294300</v>
      </c>
      <c r="B286" s="2" t="n">
        <v>2</v>
      </c>
      <c r="C286" s="2" t="n">
        <v>25</v>
      </c>
      <c r="D286" s="2" t="n">
        <v>12</v>
      </c>
      <c r="E286" s="2" t="n">
        <v>20</v>
      </c>
      <c r="F286" s="2" t="n">
        <v>4300</v>
      </c>
      <c r="G286" s="2" t="n">
        <v>784.7</v>
      </c>
      <c r="H286" s="2" t="s">
        <v>22</v>
      </c>
      <c r="I286" s="2" t="s">
        <v>22</v>
      </c>
      <c r="J286" s="2" t="s">
        <v>130</v>
      </c>
      <c r="M286" s="2" t="s">
        <v>20</v>
      </c>
      <c r="N286" s="2" t="s">
        <v>21</v>
      </c>
      <c r="O286" s="2" t="n">
        <v>8.6</v>
      </c>
      <c r="P286" s="2" t="s">
        <v>81</v>
      </c>
      <c r="Q286" s="10" t="s">
        <v>198</v>
      </c>
    </row>
    <row r="287" customFormat="false" ht="36" hidden="false" customHeight="false" outlineLevel="0" collapsed="false">
      <c r="A287" s="1" t="n">
        <f aca="false">A267+10000</f>
        <v>294325</v>
      </c>
      <c r="B287" s="2" t="n">
        <v>2</v>
      </c>
      <c r="C287" s="2" t="n">
        <v>25</v>
      </c>
      <c r="D287" s="2" t="n">
        <v>12</v>
      </c>
      <c r="E287" s="2" t="n">
        <v>20</v>
      </c>
      <c r="F287" s="2" t="n">
        <v>4325</v>
      </c>
      <c r="G287" s="2" t="n">
        <v>789</v>
      </c>
      <c r="H287" s="2" t="s">
        <v>22</v>
      </c>
      <c r="I287" s="2" t="s">
        <v>22</v>
      </c>
      <c r="J287" s="2" t="s">
        <v>130</v>
      </c>
      <c r="M287" s="2" t="s">
        <v>20</v>
      </c>
      <c r="N287" s="2" t="s">
        <v>21</v>
      </c>
      <c r="O287" s="2" t="n">
        <v>8.6</v>
      </c>
      <c r="P287" s="2" t="s">
        <v>81</v>
      </c>
      <c r="Q287" s="10" t="s">
        <v>199</v>
      </c>
    </row>
    <row r="288" customFormat="false" ht="36" hidden="false" customHeight="false" outlineLevel="0" collapsed="false">
      <c r="A288" s="1" t="n">
        <f aca="false">A268+10000</f>
        <v>294350</v>
      </c>
      <c r="B288" s="2" t="n">
        <v>2</v>
      </c>
      <c r="C288" s="2" t="n">
        <v>25</v>
      </c>
      <c r="D288" s="2" t="n">
        <v>12</v>
      </c>
      <c r="E288" s="2" t="n">
        <v>20</v>
      </c>
      <c r="F288" s="2" t="n">
        <v>4350</v>
      </c>
      <c r="G288" s="2" t="n">
        <v>794</v>
      </c>
      <c r="H288" s="2" t="s">
        <v>22</v>
      </c>
      <c r="I288" s="2" t="s">
        <v>22</v>
      </c>
      <c r="J288" s="2" t="s">
        <v>130</v>
      </c>
      <c r="M288" s="2" t="s">
        <v>20</v>
      </c>
      <c r="N288" s="2" t="s">
        <v>21</v>
      </c>
      <c r="O288" s="2" t="n">
        <v>8.6</v>
      </c>
      <c r="P288" s="2" t="s">
        <v>81</v>
      </c>
      <c r="Q288" s="10" t="s">
        <v>200</v>
      </c>
    </row>
    <row r="292" customFormat="false" ht="36" hidden="false" customHeight="false" outlineLevel="0" collapsed="false">
      <c r="A292" s="1" t="n">
        <v>184</v>
      </c>
      <c r="B292" s="2" t="n">
        <v>2</v>
      </c>
      <c r="C292" s="2" t="n">
        <v>25</v>
      </c>
      <c r="D292" s="2" t="n">
        <v>12</v>
      </c>
      <c r="E292" s="2" t="n">
        <v>20</v>
      </c>
      <c r="F292" s="2" t="n">
        <v>4300</v>
      </c>
      <c r="G292" s="2" t="n">
        <v>785</v>
      </c>
      <c r="H292" s="2" t="s">
        <v>22</v>
      </c>
      <c r="I292" s="2" t="s">
        <v>22</v>
      </c>
      <c r="J292" s="2" t="s">
        <v>130</v>
      </c>
      <c r="M292" s="2" t="s">
        <v>20</v>
      </c>
      <c r="N292" s="2" t="s">
        <v>21</v>
      </c>
      <c r="O292" s="2" t="n">
        <v>8.6</v>
      </c>
      <c r="P292" s="2" t="s">
        <v>81</v>
      </c>
      <c r="Q292" s="10" t="s">
        <v>201</v>
      </c>
    </row>
    <row r="293" customFormat="false" ht="36" hidden="false" customHeight="false" outlineLevel="0" collapsed="false">
      <c r="A293" s="1" t="n">
        <v>185</v>
      </c>
      <c r="B293" s="2" t="n">
        <v>2</v>
      </c>
      <c r="C293" s="2" t="n">
        <v>25</v>
      </c>
      <c r="D293" s="2" t="n">
        <v>12</v>
      </c>
      <c r="E293" s="2" t="n">
        <v>20</v>
      </c>
      <c r="F293" s="2" t="n">
        <v>3925</v>
      </c>
      <c r="G293" s="2" t="n">
        <v>716</v>
      </c>
      <c r="H293" s="2" t="s">
        <v>22</v>
      </c>
      <c r="I293" s="2" t="s">
        <v>22</v>
      </c>
      <c r="J293" s="2" t="s">
        <v>130</v>
      </c>
      <c r="M293" s="2" t="s">
        <v>20</v>
      </c>
      <c r="N293" s="2" t="s">
        <v>21</v>
      </c>
      <c r="O293" s="0" t="n">
        <v>8.5</v>
      </c>
      <c r="P293" s="2" t="s">
        <v>81</v>
      </c>
      <c r="Q293" s="10" t="s">
        <v>202</v>
      </c>
    </row>
    <row r="294" customFormat="false" ht="13" hidden="false" customHeight="false" outlineLevel="0" collapsed="false">
      <c r="A294" s="1" t="n">
        <v>186</v>
      </c>
      <c r="B294" s="2" t="n">
        <v>2</v>
      </c>
      <c r="C294" s="2" t="n">
        <v>60</v>
      </c>
      <c r="D294" s="2" t="n">
        <v>12</v>
      </c>
      <c r="E294" s="2" t="n">
        <v>20</v>
      </c>
      <c r="H294" s="2" t="s">
        <v>22</v>
      </c>
      <c r="M294" s="2" t="s">
        <v>20</v>
      </c>
      <c r="N294" s="2" t="s">
        <v>23</v>
      </c>
      <c r="O294" s="0"/>
      <c r="Q294" s="10"/>
    </row>
    <row r="295" customFormat="false" ht="13" hidden="false" customHeight="false" outlineLevel="0" collapsed="false">
      <c r="A295" s="1" t="n">
        <v>187</v>
      </c>
      <c r="B295" s="2" t="n">
        <v>2</v>
      </c>
      <c r="C295" s="2" t="n">
        <v>60</v>
      </c>
      <c r="D295" s="2" t="n">
        <v>12</v>
      </c>
      <c r="E295" s="2" t="n">
        <v>25</v>
      </c>
      <c r="H295" s="2" t="s">
        <v>22</v>
      </c>
      <c r="M295" s="2" t="s">
        <v>20</v>
      </c>
      <c r="N295" s="2" t="s">
        <v>23</v>
      </c>
      <c r="O295" s="0"/>
      <c r="Q295" s="10"/>
    </row>
    <row r="296" customFormat="false" ht="36" hidden="false" customHeight="false" outlineLevel="0" collapsed="false">
      <c r="A296" s="1" t="n">
        <v>188</v>
      </c>
      <c r="B296" s="2" t="n">
        <v>2</v>
      </c>
      <c r="C296" s="2" t="n">
        <v>60</v>
      </c>
      <c r="D296" s="2" t="n">
        <v>12</v>
      </c>
      <c r="E296" s="2" t="n">
        <v>25</v>
      </c>
      <c r="F296" s="2" t="n">
        <v>4300</v>
      </c>
      <c r="G296" s="2" t="n">
        <v>789</v>
      </c>
      <c r="H296" s="2" t="s">
        <v>22</v>
      </c>
      <c r="I296" s="2" t="s">
        <v>22</v>
      </c>
      <c r="J296" s="2" t="s">
        <v>130</v>
      </c>
      <c r="M296" s="2" t="s">
        <v>20</v>
      </c>
      <c r="N296" s="2" t="s">
        <v>21</v>
      </c>
      <c r="O296" s="0"/>
      <c r="P296" s="2" t="s">
        <v>81</v>
      </c>
      <c r="Q296" s="10" t="s">
        <v>203</v>
      </c>
    </row>
    <row r="297" customFormat="false" ht="36" hidden="false" customHeight="false" outlineLevel="0" collapsed="false">
      <c r="A297" s="1" t="n">
        <v>189</v>
      </c>
      <c r="B297" s="2" t="n">
        <v>2</v>
      </c>
      <c r="C297" s="2" t="n">
        <v>60</v>
      </c>
      <c r="D297" s="2" t="n">
        <v>12</v>
      </c>
      <c r="E297" s="2" t="n">
        <v>25</v>
      </c>
      <c r="F297" s="2" t="n">
        <v>4250</v>
      </c>
      <c r="G297" s="2" t="s">
        <v>156</v>
      </c>
      <c r="H297" s="2" t="s">
        <v>22</v>
      </c>
      <c r="I297" s="2" t="s">
        <v>22</v>
      </c>
      <c r="J297" s="2" t="s">
        <v>130</v>
      </c>
      <c r="M297" s="2" t="s">
        <v>20</v>
      </c>
      <c r="N297" s="2" t="s">
        <v>21</v>
      </c>
      <c r="O297" s="0"/>
      <c r="P297" s="2" t="s">
        <v>81</v>
      </c>
      <c r="Q297" s="10" t="s">
        <v>204</v>
      </c>
    </row>
    <row r="298" customFormat="false" ht="36" hidden="false" customHeight="false" outlineLevel="0" collapsed="false">
      <c r="A298" s="1" t="n">
        <v>190</v>
      </c>
      <c r="B298" s="2" t="n">
        <v>3</v>
      </c>
      <c r="C298" s="2" t="n">
        <v>65</v>
      </c>
      <c r="D298" s="2" t="n">
        <v>12</v>
      </c>
      <c r="E298" s="2" t="n">
        <v>25</v>
      </c>
      <c r="F298" s="2" t="n">
        <v>4250</v>
      </c>
      <c r="G298" s="2" t="s">
        <v>156</v>
      </c>
      <c r="H298" s="2" t="s">
        <v>22</v>
      </c>
      <c r="I298" s="2" t="s">
        <v>22</v>
      </c>
      <c r="J298" s="2" t="s">
        <v>130</v>
      </c>
      <c r="M298" s="2" t="s">
        <v>20</v>
      </c>
      <c r="N298" s="2" t="s">
        <v>21</v>
      </c>
      <c r="O298" s="0" t="n">
        <v>8.9</v>
      </c>
      <c r="P298" s="2" t="s">
        <v>81</v>
      </c>
      <c r="Q298" s="10" t="s">
        <v>205</v>
      </c>
    </row>
    <row r="299" customFormat="false" ht="36" hidden="false" customHeight="false" outlineLevel="0" collapsed="false">
      <c r="A299" s="1" t="n">
        <v>191</v>
      </c>
      <c r="B299" s="2" t="n">
        <v>3</v>
      </c>
      <c r="C299" s="2" t="n">
        <v>60</v>
      </c>
      <c r="D299" s="2" t="n">
        <v>12</v>
      </c>
      <c r="E299" s="2" t="n">
        <v>30</v>
      </c>
      <c r="F299" s="2" t="n">
        <v>4350</v>
      </c>
      <c r="G299" s="2" t="n">
        <v>794</v>
      </c>
      <c r="H299" s="2" t="s">
        <v>22</v>
      </c>
      <c r="I299" s="2" t="s">
        <v>22</v>
      </c>
      <c r="J299" s="2" t="s">
        <v>130</v>
      </c>
      <c r="M299" s="2" t="s">
        <v>20</v>
      </c>
      <c r="N299" s="2" t="s">
        <v>21</v>
      </c>
      <c r="O299" s="0" t="n">
        <v>8.9</v>
      </c>
      <c r="P299" s="2" t="s">
        <v>81</v>
      </c>
      <c r="Q299" s="10" t="s">
        <v>206</v>
      </c>
    </row>
    <row r="300" customFormat="false" ht="36" hidden="false" customHeight="false" outlineLevel="0" collapsed="false">
      <c r="A300" s="1" t="n">
        <v>192</v>
      </c>
      <c r="B300" s="2" t="n">
        <v>2</v>
      </c>
      <c r="C300" s="2" t="n">
        <v>60</v>
      </c>
      <c r="D300" s="2" t="n">
        <v>12</v>
      </c>
      <c r="E300" s="2" t="n">
        <v>30</v>
      </c>
      <c r="F300" s="2" t="n">
        <v>3950</v>
      </c>
      <c r="G300" s="2" t="n">
        <v>794</v>
      </c>
      <c r="H300" s="2" t="s">
        <v>22</v>
      </c>
      <c r="I300" s="2" t="s">
        <v>22</v>
      </c>
      <c r="J300" s="2" t="s">
        <v>130</v>
      </c>
      <c r="M300" s="2" t="s">
        <v>20</v>
      </c>
      <c r="N300" s="2" t="s">
        <v>21</v>
      </c>
      <c r="O300" s="2" t="n">
        <v>9</v>
      </c>
      <c r="P300" s="2" t="s">
        <v>81</v>
      </c>
      <c r="Q300" s="10" t="s">
        <v>207</v>
      </c>
    </row>
    <row r="301" customFormat="false" ht="36" hidden="false" customHeight="false" outlineLevel="0" collapsed="false">
      <c r="A301" s="1" t="n">
        <v>193</v>
      </c>
      <c r="B301" s="2" t="n">
        <v>2</v>
      </c>
      <c r="C301" s="2" t="n">
        <v>60</v>
      </c>
      <c r="D301" s="2" t="n">
        <v>12</v>
      </c>
      <c r="E301" s="2" t="n">
        <v>40</v>
      </c>
      <c r="F301" s="2" t="n">
        <v>3950</v>
      </c>
      <c r="G301" s="2" t="n">
        <v>794</v>
      </c>
      <c r="H301" s="2" t="s">
        <v>22</v>
      </c>
      <c r="I301" s="2" t="s">
        <v>22</v>
      </c>
      <c r="J301" s="2" t="s">
        <v>130</v>
      </c>
      <c r="M301" s="2" t="s">
        <v>20</v>
      </c>
      <c r="N301" s="2" t="s">
        <v>21</v>
      </c>
      <c r="O301" s="2" t="n">
        <v>8.1</v>
      </c>
      <c r="P301" s="2" t="s">
        <v>81</v>
      </c>
      <c r="Q301" s="10" t="s">
        <v>208</v>
      </c>
      <c r="R301" s="12" t="s">
        <v>209</v>
      </c>
    </row>
    <row r="302" customFormat="false" ht="36" hidden="false" customHeight="false" outlineLevel="0" collapsed="false">
      <c r="A302" s="1" t="n">
        <v>194</v>
      </c>
      <c r="B302" s="2" t="n">
        <v>2</v>
      </c>
      <c r="C302" s="2" t="n">
        <v>60</v>
      </c>
      <c r="D302" s="2" t="n">
        <v>12</v>
      </c>
      <c r="E302" s="2" t="n">
        <v>40</v>
      </c>
      <c r="F302" s="2" t="n">
        <v>3950</v>
      </c>
      <c r="G302" s="2" t="n">
        <v>794</v>
      </c>
      <c r="H302" s="2" t="s">
        <v>22</v>
      </c>
      <c r="I302" s="2" t="s">
        <v>22</v>
      </c>
      <c r="J302" s="2" t="s">
        <v>130</v>
      </c>
      <c r="M302" s="2" t="s">
        <v>20</v>
      </c>
      <c r="N302" s="2" t="s">
        <v>21</v>
      </c>
      <c r="O302" s="2" t="n">
        <v>8.5</v>
      </c>
      <c r="P302" s="2" t="s">
        <v>81</v>
      </c>
      <c r="Q302" s="10" t="s">
        <v>210</v>
      </c>
      <c r="R302" s="12"/>
    </row>
    <row r="303" customFormat="false" ht="36" hidden="false" customHeight="false" outlineLevel="0" collapsed="false">
      <c r="A303" s="1" t="n">
        <v>195</v>
      </c>
      <c r="B303" s="2" t="n">
        <v>2</v>
      </c>
      <c r="C303" s="2" t="n">
        <v>60</v>
      </c>
      <c r="D303" s="2" t="n">
        <v>12</v>
      </c>
      <c r="E303" s="2" t="n">
        <v>40</v>
      </c>
      <c r="F303" s="2" t="n">
        <v>4125</v>
      </c>
      <c r="G303" s="2" t="n">
        <v>794</v>
      </c>
      <c r="H303" s="2" t="s">
        <v>22</v>
      </c>
      <c r="I303" s="2" t="s">
        <v>22</v>
      </c>
      <c r="J303" s="2" t="s">
        <v>130</v>
      </c>
      <c r="M303" s="2" t="s">
        <v>20</v>
      </c>
      <c r="N303" s="2" t="s">
        <v>21</v>
      </c>
      <c r="O303" s="2" t="n">
        <v>8.8</v>
      </c>
      <c r="P303" s="2" t="s">
        <v>81</v>
      </c>
      <c r="Q303" s="10" t="s">
        <v>211</v>
      </c>
      <c r="R303" s="12"/>
    </row>
    <row r="304" customFormat="false" ht="36" hidden="false" customHeight="false" outlineLevel="0" collapsed="false">
      <c r="A304" s="1" t="n">
        <v>196</v>
      </c>
      <c r="B304" s="2" t="n">
        <v>2</v>
      </c>
      <c r="C304" s="2" t="n">
        <v>60</v>
      </c>
      <c r="D304" s="2" t="n">
        <v>12</v>
      </c>
      <c r="E304" s="2" t="n">
        <v>40</v>
      </c>
      <c r="F304" s="2" t="n">
        <v>4300</v>
      </c>
      <c r="G304" s="2" t="n">
        <v>784</v>
      </c>
      <c r="H304" s="2" t="s">
        <v>22</v>
      </c>
      <c r="I304" s="2" t="s">
        <v>22</v>
      </c>
      <c r="J304" s="2" t="s">
        <v>130</v>
      </c>
      <c r="M304" s="2" t="s">
        <v>20</v>
      </c>
      <c r="N304" s="2" t="s">
        <v>21</v>
      </c>
      <c r="O304" s="2" t="n">
        <v>8.8</v>
      </c>
      <c r="P304" s="2" t="s">
        <v>81</v>
      </c>
      <c r="Q304" s="10" t="s">
        <v>212</v>
      </c>
      <c r="R304" s="12"/>
    </row>
    <row r="305" customFormat="false" ht="12.8" hidden="false" customHeight="false" outlineLevel="0" collapsed="false">
      <c r="O305" s="0"/>
      <c r="Q305" s="10"/>
    </row>
    <row r="307" customFormat="false" ht="36" hidden="false" customHeight="false" outlineLevel="0" collapsed="false">
      <c r="A307" s="1" t="n">
        <f aca="false">A279+10000</f>
        <v>303925</v>
      </c>
      <c r="B307" s="2" t="n">
        <v>2</v>
      </c>
      <c r="C307" s="2" t="n">
        <v>65</v>
      </c>
      <c r="D307" s="2" t="n">
        <v>12</v>
      </c>
      <c r="E307" s="2" t="n">
        <v>25</v>
      </c>
      <c r="F307" s="2" t="n">
        <v>3925</v>
      </c>
      <c r="G307" s="2" t="n">
        <v>716</v>
      </c>
      <c r="H307" s="2" t="s">
        <v>22</v>
      </c>
      <c r="I307" s="2" t="s">
        <v>22</v>
      </c>
      <c r="J307" s="2" t="s">
        <v>130</v>
      </c>
      <c r="M307" s="2" t="s">
        <v>20</v>
      </c>
      <c r="N307" s="2" t="s">
        <v>21</v>
      </c>
      <c r="O307" s="0" t="n">
        <v>8.1</v>
      </c>
      <c r="P307" s="2" t="s">
        <v>81</v>
      </c>
      <c r="Q307" s="10" t="s">
        <v>213</v>
      </c>
    </row>
    <row r="308" customFormat="false" ht="36" hidden="false" customHeight="false" outlineLevel="0" collapsed="false">
      <c r="A308" s="1" t="n">
        <f aca="false">A280+10000</f>
        <v>304025</v>
      </c>
      <c r="B308" s="2" t="n">
        <v>2</v>
      </c>
      <c r="C308" s="2" t="n">
        <v>65</v>
      </c>
      <c r="D308" s="2" t="n">
        <v>12</v>
      </c>
      <c r="E308" s="2" t="n">
        <v>25</v>
      </c>
      <c r="F308" s="2" t="n">
        <v>4025</v>
      </c>
      <c r="G308" s="2" t="n">
        <v>735</v>
      </c>
      <c r="H308" s="2" t="s">
        <v>22</v>
      </c>
      <c r="I308" s="2" t="s">
        <v>22</v>
      </c>
      <c r="J308" s="2" t="s">
        <v>130</v>
      </c>
      <c r="M308" s="2" t="s">
        <v>20</v>
      </c>
      <c r="N308" s="2" t="s">
        <v>21</v>
      </c>
      <c r="O308" s="2" t="n">
        <v>8.7</v>
      </c>
      <c r="P308" s="2" t="s">
        <v>81</v>
      </c>
      <c r="Q308" s="10" t="s">
        <v>214</v>
      </c>
    </row>
    <row r="309" customFormat="false" ht="36" hidden="false" customHeight="false" outlineLevel="0" collapsed="false">
      <c r="A309" s="1" t="n">
        <f aca="false">A281+10000</f>
        <v>304125</v>
      </c>
      <c r="B309" s="2" t="n">
        <v>3</v>
      </c>
      <c r="C309" s="2" t="n">
        <v>65</v>
      </c>
      <c r="D309" s="2" t="n">
        <v>12</v>
      </c>
      <c r="E309" s="2" t="n">
        <v>25</v>
      </c>
      <c r="F309" s="2" t="n">
        <v>4125</v>
      </c>
      <c r="G309" s="2" t="n">
        <v>753</v>
      </c>
      <c r="H309" s="2" t="s">
        <v>22</v>
      </c>
      <c r="I309" s="2" t="s">
        <v>22</v>
      </c>
      <c r="J309" s="2" t="s">
        <v>130</v>
      </c>
      <c r="M309" s="2" t="s">
        <v>20</v>
      </c>
      <c r="N309" s="2" t="s">
        <v>21</v>
      </c>
      <c r="O309" s="2" t="n">
        <v>8.8</v>
      </c>
      <c r="P309" s="2" t="s">
        <v>81</v>
      </c>
      <c r="Q309" s="10" t="s">
        <v>215</v>
      </c>
    </row>
    <row r="310" customFormat="false" ht="36" hidden="false" customHeight="false" outlineLevel="0" collapsed="false">
      <c r="A310" s="1" t="n">
        <f aca="false">A282+10000</f>
        <v>304175</v>
      </c>
      <c r="B310" s="2" t="n">
        <v>2</v>
      </c>
      <c r="C310" s="2" t="n">
        <v>65</v>
      </c>
      <c r="D310" s="2" t="n">
        <v>12</v>
      </c>
      <c r="E310" s="2" t="n">
        <v>25</v>
      </c>
      <c r="F310" s="2" t="n">
        <v>4175</v>
      </c>
      <c r="G310" s="2" t="n">
        <v>762</v>
      </c>
      <c r="H310" s="2" t="s">
        <v>22</v>
      </c>
      <c r="I310" s="2" t="s">
        <v>22</v>
      </c>
      <c r="J310" s="2" t="s">
        <v>130</v>
      </c>
      <c r="M310" s="2" t="s">
        <v>20</v>
      </c>
      <c r="N310" s="2" t="s">
        <v>21</v>
      </c>
      <c r="O310" s="2" t="n">
        <v>7.4</v>
      </c>
      <c r="P310" s="2" t="s">
        <v>81</v>
      </c>
      <c r="Q310" s="10" t="s">
        <v>216</v>
      </c>
    </row>
    <row r="311" customFormat="false" ht="36" hidden="false" customHeight="false" outlineLevel="0" collapsed="false">
      <c r="A311" s="1" t="n">
        <f aca="false">A283+10000</f>
        <v>304225</v>
      </c>
      <c r="B311" s="2" t="n">
        <v>2</v>
      </c>
      <c r="C311" s="2" t="n">
        <v>65</v>
      </c>
      <c r="D311" s="2" t="n">
        <v>12</v>
      </c>
      <c r="E311" s="2" t="n">
        <v>25</v>
      </c>
      <c r="F311" s="2" t="n">
        <v>4225</v>
      </c>
      <c r="G311" s="2" t="n">
        <v>771</v>
      </c>
      <c r="H311" s="2" t="s">
        <v>22</v>
      </c>
      <c r="I311" s="2" t="s">
        <v>22</v>
      </c>
      <c r="J311" s="2" t="s">
        <v>130</v>
      </c>
      <c r="M311" s="2" t="s">
        <v>20</v>
      </c>
      <c r="N311" s="2" t="s">
        <v>21</v>
      </c>
      <c r="O311" s="2" t="n">
        <v>8.7</v>
      </c>
      <c r="P311" s="2" t="s">
        <v>81</v>
      </c>
      <c r="Q311" s="10" t="s">
        <v>217</v>
      </c>
    </row>
    <row r="312" customFormat="false" ht="36" hidden="false" customHeight="false" outlineLevel="0" collapsed="false">
      <c r="A312" s="1" t="n">
        <f aca="false">A284+10000</f>
        <v>304250</v>
      </c>
      <c r="B312" s="2" t="n">
        <v>2</v>
      </c>
      <c r="C312" s="2" t="n">
        <v>65</v>
      </c>
      <c r="D312" s="2" t="n">
        <v>12</v>
      </c>
      <c r="E312" s="2" t="n">
        <v>25</v>
      </c>
      <c r="F312" s="2" t="n">
        <v>4250</v>
      </c>
      <c r="G312" s="2" t="s">
        <v>156</v>
      </c>
      <c r="H312" s="2" t="s">
        <v>22</v>
      </c>
      <c r="I312" s="2" t="s">
        <v>22</v>
      </c>
      <c r="J312" s="2" t="s">
        <v>130</v>
      </c>
      <c r="M312" s="2" t="s">
        <v>20</v>
      </c>
      <c r="N312" s="2" t="s">
        <v>21</v>
      </c>
      <c r="O312" s="0" t="n">
        <v>8.9</v>
      </c>
      <c r="P312" s="2" t="s">
        <v>81</v>
      </c>
      <c r="Q312" s="10" t="s">
        <v>218</v>
      </c>
    </row>
    <row r="313" customFormat="false" ht="36" hidden="false" customHeight="false" outlineLevel="0" collapsed="false">
      <c r="A313" s="1" t="n">
        <f aca="false">A285+10000</f>
        <v>304275</v>
      </c>
      <c r="B313" s="2" t="n">
        <v>2</v>
      </c>
      <c r="C313" s="2" t="n">
        <v>65</v>
      </c>
      <c r="D313" s="2" t="n">
        <v>12</v>
      </c>
      <c r="E313" s="2" t="n">
        <v>25</v>
      </c>
      <c r="F313" s="2" t="n">
        <v>4275</v>
      </c>
      <c r="G313" s="2" t="n">
        <v>780</v>
      </c>
      <c r="H313" s="2" t="s">
        <v>22</v>
      </c>
      <c r="I313" s="2" t="s">
        <v>22</v>
      </c>
      <c r="J313" s="2" t="s">
        <v>130</v>
      </c>
      <c r="M313" s="2" t="s">
        <v>20</v>
      </c>
      <c r="N313" s="2" t="s">
        <v>21</v>
      </c>
      <c r="O313" s="2" t="n">
        <v>8.9</v>
      </c>
      <c r="P313" s="2" t="s">
        <v>81</v>
      </c>
      <c r="Q313" s="10" t="s">
        <v>219</v>
      </c>
    </row>
    <row r="314" customFormat="false" ht="36" hidden="false" customHeight="false" outlineLevel="0" collapsed="false">
      <c r="A314" s="1" t="n">
        <f aca="false">A286+10000</f>
        <v>304300</v>
      </c>
      <c r="B314" s="2" t="n">
        <v>2</v>
      </c>
      <c r="C314" s="2" t="n">
        <v>65</v>
      </c>
      <c r="D314" s="2" t="n">
        <v>12</v>
      </c>
      <c r="E314" s="2" t="n">
        <v>25</v>
      </c>
      <c r="F314" s="2" t="n">
        <v>4300</v>
      </c>
      <c r="G314" s="2" t="n">
        <v>784.7</v>
      </c>
      <c r="H314" s="2" t="s">
        <v>22</v>
      </c>
      <c r="I314" s="2" t="s">
        <v>22</v>
      </c>
      <c r="J314" s="2" t="s">
        <v>130</v>
      </c>
      <c r="M314" s="2" t="s">
        <v>20</v>
      </c>
      <c r="N314" s="2" t="s">
        <v>21</v>
      </c>
      <c r="O314" s="2" t="n">
        <v>8.8</v>
      </c>
      <c r="P314" s="2" t="s">
        <v>81</v>
      </c>
      <c r="Q314" s="10" t="s">
        <v>220</v>
      </c>
    </row>
    <row r="315" customFormat="false" ht="36" hidden="false" customHeight="false" outlineLevel="0" collapsed="false">
      <c r="A315" s="1" t="n">
        <f aca="false">A287+10000</f>
        <v>304325</v>
      </c>
      <c r="B315" s="2" t="n">
        <v>2</v>
      </c>
      <c r="C315" s="2" t="n">
        <v>65</v>
      </c>
      <c r="D315" s="2" t="n">
        <v>12</v>
      </c>
      <c r="E315" s="2" t="n">
        <v>25</v>
      </c>
      <c r="F315" s="2" t="n">
        <v>4325</v>
      </c>
      <c r="G315" s="2" t="n">
        <v>789</v>
      </c>
      <c r="H315" s="2" t="s">
        <v>22</v>
      </c>
      <c r="I315" s="2" t="s">
        <v>22</v>
      </c>
      <c r="J315" s="2" t="s">
        <v>130</v>
      </c>
      <c r="M315" s="2" t="s">
        <v>20</v>
      </c>
      <c r="N315" s="2" t="s">
        <v>21</v>
      </c>
      <c r="O315" s="2" t="n">
        <v>8.9</v>
      </c>
      <c r="P315" s="2" t="s">
        <v>81</v>
      </c>
      <c r="Q315" s="10" t="s">
        <v>221</v>
      </c>
    </row>
    <row r="316" customFormat="false" ht="36" hidden="false" customHeight="false" outlineLevel="0" collapsed="false">
      <c r="A316" s="1" t="n">
        <f aca="false">A288+10000</f>
        <v>304350</v>
      </c>
      <c r="B316" s="2" t="n">
        <v>2</v>
      </c>
      <c r="C316" s="2" t="n">
        <v>65</v>
      </c>
      <c r="D316" s="2" t="n">
        <v>12</v>
      </c>
      <c r="E316" s="2" t="n">
        <v>25</v>
      </c>
      <c r="F316" s="2" t="n">
        <v>4350</v>
      </c>
      <c r="G316" s="2" t="n">
        <v>794</v>
      </c>
      <c r="H316" s="2" t="s">
        <v>22</v>
      </c>
      <c r="I316" s="2" t="s">
        <v>22</v>
      </c>
      <c r="J316" s="2" t="s">
        <v>130</v>
      </c>
      <c r="M316" s="2" t="s">
        <v>20</v>
      </c>
      <c r="N316" s="2" t="s">
        <v>21</v>
      </c>
      <c r="O316" s="2" t="n">
        <v>8.8</v>
      </c>
      <c r="P316" s="2" t="s">
        <v>81</v>
      </c>
      <c r="Q316" s="10" t="s">
        <v>222</v>
      </c>
    </row>
    <row r="317" customFormat="false" ht="12.8" hidden="false" customHeight="false" outlineLevel="0" collapsed="false">
      <c r="B317" s="0"/>
      <c r="C317" s="0"/>
      <c r="D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</row>
    <row r="320" customFormat="false" ht="36" hidden="false" customHeight="false" outlineLevel="0" collapsed="false">
      <c r="A320" s="1" t="n">
        <f aca="false">A307+10000</f>
        <v>313925</v>
      </c>
      <c r="B320" s="2" t="n">
        <v>2</v>
      </c>
      <c r="C320" s="2" t="n">
        <v>65</v>
      </c>
      <c r="D320" s="2" t="n">
        <v>12</v>
      </c>
      <c r="E320" s="2" t="n">
        <v>30</v>
      </c>
      <c r="F320" s="2" t="n">
        <v>3925</v>
      </c>
      <c r="G320" s="2" t="n">
        <v>716</v>
      </c>
      <c r="H320" s="2" t="s">
        <v>22</v>
      </c>
      <c r="I320" s="2" t="s">
        <v>22</v>
      </c>
      <c r="J320" s="2" t="s">
        <v>130</v>
      </c>
      <c r="M320" s="2" t="s">
        <v>20</v>
      </c>
      <c r="N320" s="2" t="s">
        <v>21</v>
      </c>
      <c r="O320" s="0" t="n">
        <v>9</v>
      </c>
      <c r="P320" s="2" t="s">
        <v>81</v>
      </c>
      <c r="Q320" s="10" t="s">
        <v>223</v>
      </c>
    </row>
    <row r="321" customFormat="false" ht="36" hidden="false" customHeight="false" outlineLevel="0" collapsed="false">
      <c r="A321" s="1" t="n">
        <f aca="false">A308+10000</f>
        <v>314025</v>
      </c>
      <c r="B321" s="2" t="n">
        <v>2</v>
      </c>
      <c r="C321" s="2" t="n">
        <v>65</v>
      </c>
      <c r="D321" s="2" t="n">
        <v>12</v>
      </c>
      <c r="E321" s="2" t="n">
        <v>30</v>
      </c>
      <c r="F321" s="2" t="n">
        <v>4025</v>
      </c>
      <c r="G321" s="2" t="n">
        <v>735</v>
      </c>
      <c r="H321" s="2" t="s">
        <v>22</v>
      </c>
      <c r="I321" s="2" t="s">
        <v>22</v>
      </c>
      <c r="J321" s="2" t="s">
        <v>130</v>
      </c>
      <c r="M321" s="2" t="s">
        <v>20</v>
      </c>
      <c r="N321" s="2" t="s">
        <v>21</v>
      </c>
      <c r="O321" s="2" t="n">
        <v>8.9</v>
      </c>
      <c r="P321" s="2" t="s">
        <v>81</v>
      </c>
      <c r="Q321" s="10" t="s">
        <v>224</v>
      </c>
    </row>
    <row r="322" customFormat="false" ht="36" hidden="false" customHeight="false" outlineLevel="0" collapsed="false">
      <c r="A322" s="1" t="n">
        <f aca="false">A309+10000</f>
        <v>314125</v>
      </c>
      <c r="B322" s="2" t="n">
        <v>3</v>
      </c>
      <c r="C322" s="2" t="n">
        <v>65</v>
      </c>
      <c r="D322" s="2" t="n">
        <v>12</v>
      </c>
      <c r="E322" s="2" t="n">
        <v>30</v>
      </c>
      <c r="F322" s="2" t="n">
        <v>4125</v>
      </c>
      <c r="G322" s="2" t="n">
        <v>753</v>
      </c>
      <c r="H322" s="2" t="s">
        <v>22</v>
      </c>
      <c r="I322" s="2" t="s">
        <v>22</v>
      </c>
      <c r="J322" s="2" t="s">
        <v>130</v>
      </c>
      <c r="M322" s="2" t="s">
        <v>20</v>
      </c>
      <c r="N322" s="2" t="s">
        <v>21</v>
      </c>
      <c r="O322" s="2" t="n">
        <v>8.1</v>
      </c>
      <c r="P322" s="2" t="s">
        <v>81</v>
      </c>
      <c r="Q322" s="10" t="s">
        <v>225</v>
      </c>
    </row>
    <row r="323" customFormat="false" ht="36" hidden="false" customHeight="false" outlineLevel="0" collapsed="false">
      <c r="A323" s="1" t="n">
        <f aca="false">A310+10000</f>
        <v>314175</v>
      </c>
      <c r="B323" s="2" t="n">
        <v>2</v>
      </c>
      <c r="C323" s="2" t="n">
        <v>65</v>
      </c>
      <c r="D323" s="2" t="n">
        <v>12</v>
      </c>
      <c r="E323" s="2" t="n">
        <v>30</v>
      </c>
      <c r="F323" s="2" t="n">
        <v>4175</v>
      </c>
      <c r="G323" s="2" t="n">
        <v>762</v>
      </c>
      <c r="H323" s="2" t="s">
        <v>22</v>
      </c>
      <c r="I323" s="2" t="s">
        <v>22</v>
      </c>
      <c r="J323" s="2" t="s">
        <v>130</v>
      </c>
      <c r="M323" s="2" t="s">
        <v>20</v>
      </c>
      <c r="N323" s="2" t="s">
        <v>21</v>
      </c>
      <c r="O323" s="2" t="n">
        <v>8.9</v>
      </c>
      <c r="P323" s="2" t="s">
        <v>81</v>
      </c>
      <c r="Q323" s="10" t="s">
        <v>226</v>
      </c>
    </row>
    <row r="324" customFormat="false" ht="36" hidden="false" customHeight="false" outlineLevel="0" collapsed="false">
      <c r="A324" s="1" t="n">
        <f aca="false">A311+10000</f>
        <v>314225</v>
      </c>
      <c r="B324" s="2" t="n">
        <v>2</v>
      </c>
      <c r="C324" s="2" t="n">
        <v>65</v>
      </c>
      <c r="D324" s="2" t="n">
        <v>12</v>
      </c>
      <c r="E324" s="2" t="n">
        <v>30</v>
      </c>
      <c r="F324" s="2" t="n">
        <v>4225</v>
      </c>
      <c r="G324" s="2" t="n">
        <v>771</v>
      </c>
      <c r="H324" s="2" t="s">
        <v>22</v>
      </c>
      <c r="I324" s="2" t="s">
        <v>22</v>
      </c>
      <c r="J324" s="2" t="s">
        <v>130</v>
      </c>
      <c r="M324" s="2" t="s">
        <v>20</v>
      </c>
      <c r="N324" s="2" t="s">
        <v>21</v>
      </c>
      <c r="O324" s="2" t="n">
        <v>8.9</v>
      </c>
      <c r="P324" s="2" t="s">
        <v>81</v>
      </c>
      <c r="Q324" s="10" t="s">
        <v>227</v>
      </c>
    </row>
    <row r="325" customFormat="false" ht="36" hidden="false" customHeight="false" outlineLevel="0" collapsed="false">
      <c r="A325" s="1" t="n">
        <f aca="false">A312+10000</f>
        <v>314250</v>
      </c>
      <c r="B325" s="2" t="n">
        <v>2</v>
      </c>
      <c r="C325" s="2" t="n">
        <v>65</v>
      </c>
      <c r="D325" s="2" t="n">
        <v>12</v>
      </c>
      <c r="E325" s="2" t="n">
        <v>30</v>
      </c>
      <c r="F325" s="2" t="n">
        <v>4250</v>
      </c>
      <c r="G325" s="2" t="s">
        <v>156</v>
      </c>
      <c r="H325" s="2" t="s">
        <v>22</v>
      </c>
      <c r="I325" s="2" t="s">
        <v>22</v>
      </c>
      <c r="J325" s="2" t="s">
        <v>130</v>
      </c>
      <c r="M325" s="2" t="s">
        <v>20</v>
      </c>
      <c r="N325" s="2" t="s">
        <v>21</v>
      </c>
      <c r="O325" s="0" t="n">
        <v>9</v>
      </c>
      <c r="P325" s="2" t="s">
        <v>81</v>
      </c>
      <c r="Q325" s="10" t="s">
        <v>228</v>
      </c>
    </row>
    <row r="326" customFormat="false" ht="36" hidden="false" customHeight="false" outlineLevel="0" collapsed="false">
      <c r="A326" s="1" t="n">
        <f aca="false">A313+10000</f>
        <v>314275</v>
      </c>
      <c r="B326" s="2" t="n">
        <v>2</v>
      </c>
      <c r="C326" s="2" t="n">
        <v>65</v>
      </c>
      <c r="D326" s="2" t="n">
        <v>12</v>
      </c>
      <c r="E326" s="2" t="n">
        <v>30</v>
      </c>
      <c r="F326" s="2" t="n">
        <v>4275</v>
      </c>
      <c r="G326" s="2" t="n">
        <v>780</v>
      </c>
      <c r="H326" s="2" t="s">
        <v>22</v>
      </c>
      <c r="I326" s="2" t="s">
        <v>22</v>
      </c>
      <c r="J326" s="2" t="s">
        <v>130</v>
      </c>
      <c r="M326" s="2" t="s">
        <v>20</v>
      </c>
      <c r="N326" s="2" t="s">
        <v>21</v>
      </c>
      <c r="O326" s="2" t="n">
        <v>8.9</v>
      </c>
      <c r="P326" s="2" t="s">
        <v>81</v>
      </c>
      <c r="Q326" s="10" t="s">
        <v>229</v>
      </c>
    </row>
    <row r="327" customFormat="false" ht="36" hidden="false" customHeight="false" outlineLevel="0" collapsed="false">
      <c r="A327" s="1" t="n">
        <f aca="false">A314+10000</f>
        <v>314300</v>
      </c>
      <c r="B327" s="2" t="n">
        <v>2</v>
      </c>
      <c r="C327" s="2" t="n">
        <v>65</v>
      </c>
      <c r="D327" s="2" t="n">
        <v>12</v>
      </c>
      <c r="E327" s="2" t="n">
        <v>30</v>
      </c>
      <c r="F327" s="2" t="n">
        <v>4300</v>
      </c>
      <c r="G327" s="2" t="n">
        <v>784.7</v>
      </c>
      <c r="H327" s="2" t="s">
        <v>22</v>
      </c>
      <c r="I327" s="2" t="s">
        <v>22</v>
      </c>
      <c r="J327" s="2" t="s">
        <v>130</v>
      </c>
      <c r="M327" s="2" t="s">
        <v>20</v>
      </c>
      <c r="N327" s="2" t="s">
        <v>21</v>
      </c>
      <c r="O327" s="2" t="n">
        <v>8.9</v>
      </c>
      <c r="P327" s="2" t="s">
        <v>81</v>
      </c>
      <c r="Q327" s="10" t="s">
        <v>230</v>
      </c>
    </row>
    <row r="328" customFormat="false" ht="36" hidden="false" customHeight="false" outlineLevel="0" collapsed="false">
      <c r="A328" s="1" t="n">
        <f aca="false">A315+10000</f>
        <v>314325</v>
      </c>
      <c r="B328" s="2" t="n">
        <v>2</v>
      </c>
      <c r="C328" s="2" t="n">
        <v>65</v>
      </c>
      <c r="D328" s="2" t="n">
        <v>12</v>
      </c>
      <c r="E328" s="2" t="n">
        <v>30</v>
      </c>
      <c r="F328" s="2" t="n">
        <v>4325</v>
      </c>
      <c r="G328" s="2" t="n">
        <v>789</v>
      </c>
      <c r="H328" s="2" t="s">
        <v>22</v>
      </c>
      <c r="I328" s="2" t="s">
        <v>22</v>
      </c>
      <c r="J328" s="2" t="s">
        <v>130</v>
      </c>
      <c r="M328" s="2" t="s">
        <v>20</v>
      </c>
      <c r="N328" s="2" t="s">
        <v>21</v>
      </c>
      <c r="O328" s="0" t="n">
        <v>8.9</v>
      </c>
      <c r="P328" s="2" t="s">
        <v>81</v>
      </c>
      <c r="Q328" s="10" t="s">
        <v>231</v>
      </c>
    </row>
    <row r="329" customFormat="false" ht="36" hidden="false" customHeight="false" outlineLevel="0" collapsed="false">
      <c r="A329" s="1" t="n">
        <f aca="false">A316+10000</f>
        <v>314350</v>
      </c>
      <c r="B329" s="2" t="n">
        <v>2</v>
      </c>
      <c r="C329" s="2" t="n">
        <v>60</v>
      </c>
      <c r="D329" s="2" t="n">
        <v>12</v>
      </c>
      <c r="E329" s="2" t="n">
        <v>30</v>
      </c>
      <c r="F329" s="2" t="n">
        <v>4350</v>
      </c>
      <c r="G329" s="2" t="n">
        <v>794</v>
      </c>
      <c r="H329" s="2" t="s">
        <v>22</v>
      </c>
      <c r="I329" s="2" t="s">
        <v>22</v>
      </c>
      <c r="J329" s="2" t="s">
        <v>130</v>
      </c>
      <c r="M329" s="2" t="s">
        <v>20</v>
      </c>
      <c r="N329" s="2" t="s">
        <v>21</v>
      </c>
      <c r="O329" s="0" t="n">
        <v>8.9</v>
      </c>
      <c r="P329" s="2" t="s">
        <v>81</v>
      </c>
      <c r="Q329" s="10" t="s">
        <v>232</v>
      </c>
    </row>
    <row r="333" customFormat="false" ht="36" hidden="false" customHeight="false" outlineLevel="0" collapsed="false">
      <c r="A333" s="1" t="n">
        <f aca="false">A320+10000</f>
        <v>323925</v>
      </c>
      <c r="B333" s="2" t="n">
        <v>2</v>
      </c>
      <c r="C333" s="2" t="n">
        <v>50</v>
      </c>
      <c r="D333" s="2" t="n">
        <v>12</v>
      </c>
      <c r="E333" s="2" t="n">
        <v>40</v>
      </c>
      <c r="F333" s="2" t="n">
        <v>3925</v>
      </c>
      <c r="G333" s="2" t="n">
        <v>716</v>
      </c>
      <c r="H333" s="2" t="s">
        <v>22</v>
      </c>
      <c r="I333" s="2" t="s">
        <v>22</v>
      </c>
      <c r="J333" s="2" t="s">
        <v>130</v>
      </c>
      <c r="M333" s="2" t="s">
        <v>20</v>
      </c>
      <c r="N333" s="2" t="s">
        <v>21</v>
      </c>
      <c r="O333" s="0" t="n">
        <v>9</v>
      </c>
      <c r="P333" s="2" t="s">
        <v>81</v>
      </c>
      <c r="Q333" s="10" t="s">
        <v>233</v>
      </c>
      <c r="R333" s="2" t="s">
        <v>234</v>
      </c>
    </row>
    <row r="334" customFormat="false" ht="36" hidden="false" customHeight="false" outlineLevel="0" collapsed="false">
      <c r="A334" s="1" t="n">
        <f aca="false">A321+10000</f>
        <v>324025</v>
      </c>
      <c r="B334" s="2" t="n">
        <v>2</v>
      </c>
      <c r="C334" s="2" t="n">
        <v>50</v>
      </c>
      <c r="D334" s="2" t="n">
        <v>12</v>
      </c>
      <c r="E334" s="2" t="n">
        <v>40</v>
      </c>
      <c r="F334" s="2" t="n">
        <v>4025</v>
      </c>
      <c r="G334" s="2" t="n">
        <v>735</v>
      </c>
      <c r="H334" s="2" t="s">
        <v>22</v>
      </c>
      <c r="I334" s="2" t="s">
        <v>22</v>
      </c>
      <c r="J334" s="2" t="s">
        <v>130</v>
      </c>
      <c r="M334" s="2" t="s">
        <v>20</v>
      </c>
      <c r="N334" s="2" t="s">
        <v>21</v>
      </c>
      <c r="O334" s="2" t="n">
        <v>9</v>
      </c>
      <c r="P334" s="2" t="s">
        <v>81</v>
      </c>
      <c r="Q334" s="10" t="s">
        <v>235</v>
      </c>
    </row>
    <row r="335" customFormat="false" ht="36" hidden="false" customHeight="false" outlineLevel="0" collapsed="false">
      <c r="A335" s="1" t="n">
        <f aca="false">A322+10000</f>
        <v>324125</v>
      </c>
      <c r="B335" s="2" t="n">
        <v>2</v>
      </c>
      <c r="C335" s="2" t="n">
        <v>30</v>
      </c>
      <c r="D335" s="2" t="n">
        <v>12</v>
      </c>
      <c r="E335" s="2" t="n">
        <v>40</v>
      </c>
      <c r="F335" s="2" t="n">
        <v>4125</v>
      </c>
      <c r="G335" s="2" t="n">
        <v>753</v>
      </c>
      <c r="H335" s="2" t="s">
        <v>22</v>
      </c>
      <c r="I335" s="2" t="s">
        <v>22</v>
      </c>
      <c r="J335" s="2" t="s">
        <v>130</v>
      </c>
      <c r="M335" s="2" t="s">
        <v>20</v>
      </c>
      <c r="N335" s="2" t="s">
        <v>21</v>
      </c>
      <c r="O335" s="2" t="n">
        <v>9.1</v>
      </c>
      <c r="P335" s="2" t="s">
        <v>81</v>
      </c>
      <c r="Q335" s="10" t="s">
        <v>236</v>
      </c>
    </row>
    <row r="336" customFormat="false" ht="36" hidden="false" customHeight="false" outlineLevel="0" collapsed="false">
      <c r="A336" s="1" t="n">
        <f aca="false">A323+10000</f>
        <v>324175</v>
      </c>
      <c r="B336" s="2" t="n">
        <v>2</v>
      </c>
      <c r="C336" s="2" t="n">
        <v>30</v>
      </c>
      <c r="D336" s="2" t="n">
        <v>12</v>
      </c>
      <c r="E336" s="2" t="n">
        <v>40</v>
      </c>
      <c r="F336" s="2" t="n">
        <v>4175</v>
      </c>
      <c r="G336" s="2" t="n">
        <v>762</v>
      </c>
      <c r="H336" s="2" t="s">
        <v>22</v>
      </c>
      <c r="I336" s="2" t="s">
        <v>22</v>
      </c>
      <c r="J336" s="2" t="s">
        <v>130</v>
      </c>
      <c r="M336" s="2" t="s">
        <v>20</v>
      </c>
      <c r="N336" s="2" t="s">
        <v>21</v>
      </c>
      <c r="O336" s="2" t="n">
        <v>9.2</v>
      </c>
      <c r="P336" s="2" t="s">
        <v>81</v>
      </c>
      <c r="Q336" s="10" t="s">
        <v>237</v>
      </c>
    </row>
    <row r="337" customFormat="false" ht="36" hidden="false" customHeight="false" outlineLevel="0" collapsed="false">
      <c r="A337" s="1" t="n">
        <f aca="false">A324+10000</f>
        <v>324225</v>
      </c>
      <c r="B337" s="2" t="n">
        <v>2</v>
      </c>
      <c r="C337" s="2" t="n">
        <v>30</v>
      </c>
      <c r="D337" s="2" t="n">
        <v>12</v>
      </c>
      <c r="E337" s="2" t="n">
        <v>40</v>
      </c>
      <c r="F337" s="2" t="n">
        <v>4225</v>
      </c>
      <c r="G337" s="2" t="n">
        <v>771</v>
      </c>
      <c r="H337" s="2" t="s">
        <v>22</v>
      </c>
      <c r="I337" s="2" t="s">
        <v>22</v>
      </c>
      <c r="J337" s="2" t="s">
        <v>130</v>
      </c>
      <c r="M337" s="2" t="s">
        <v>20</v>
      </c>
      <c r="N337" s="2" t="s">
        <v>21</v>
      </c>
      <c r="O337" s="2" t="n">
        <v>9.7</v>
      </c>
      <c r="P337" s="2" t="s">
        <v>81</v>
      </c>
      <c r="Q337" s="10" t="s">
        <v>238</v>
      </c>
    </row>
    <row r="338" customFormat="false" ht="36" hidden="false" customHeight="false" outlineLevel="0" collapsed="false">
      <c r="A338" s="1" t="n">
        <f aca="false">A325+10000</f>
        <v>324250</v>
      </c>
      <c r="B338" s="2" t="n">
        <v>2</v>
      </c>
      <c r="C338" s="2" t="n">
        <v>30</v>
      </c>
      <c r="D338" s="2" t="n">
        <v>12</v>
      </c>
      <c r="E338" s="2" t="n">
        <v>40</v>
      </c>
      <c r="F338" s="2" t="n">
        <v>4250</v>
      </c>
      <c r="G338" s="2" t="s">
        <v>156</v>
      </c>
      <c r="H338" s="2" t="s">
        <v>22</v>
      </c>
      <c r="I338" s="2" t="s">
        <v>22</v>
      </c>
      <c r="J338" s="2" t="s">
        <v>130</v>
      </c>
      <c r="M338" s="2" t="s">
        <v>20</v>
      </c>
      <c r="N338" s="2" t="s">
        <v>21</v>
      </c>
      <c r="O338" s="0" t="n">
        <v>9.2</v>
      </c>
      <c r="P338" s="2" t="s">
        <v>81</v>
      </c>
      <c r="Q338" s="10" t="s">
        <v>239</v>
      </c>
    </row>
    <row r="339" customFormat="false" ht="36" hidden="false" customHeight="false" outlineLevel="0" collapsed="false">
      <c r="A339" s="1" t="n">
        <f aca="false">A326+10000</f>
        <v>324275</v>
      </c>
      <c r="B339" s="2" t="n">
        <v>2</v>
      </c>
      <c r="C339" s="2" t="n">
        <v>30</v>
      </c>
      <c r="D339" s="2" t="n">
        <v>12</v>
      </c>
      <c r="E339" s="2" t="n">
        <v>40</v>
      </c>
      <c r="F339" s="2" t="n">
        <v>4275</v>
      </c>
      <c r="G339" s="2" t="n">
        <v>780</v>
      </c>
      <c r="H339" s="2" t="s">
        <v>22</v>
      </c>
      <c r="I339" s="2" t="s">
        <v>22</v>
      </c>
      <c r="J339" s="2" t="s">
        <v>130</v>
      </c>
      <c r="M339" s="2" t="s">
        <v>20</v>
      </c>
      <c r="N339" s="2" t="s">
        <v>21</v>
      </c>
      <c r="O339" s="2" t="n">
        <v>9.2</v>
      </c>
      <c r="P339" s="2" t="s">
        <v>81</v>
      </c>
      <c r="Q339" s="10" t="s">
        <v>240</v>
      </c>
    </row>
    <row r="340" customFormat="false" ht="36" hidden="false" customHeight="false" outlineLevel="0" collapsed="false">
      <c r="A340" s="1" t="n">
        <f aca="false">A327+10000</f>
        <v>324300</v>
      </c>
      <c r="B340" s="2" t="n">
        <v>2</v>
      </c>
      <c r="C340" s="2" t="n">
        <v>30</v>
      </c>
      <c r="D340" s="2" t="n">
        <v>12</v>
      </c>
      <c r="E340" s="2" t="n">
        <v>40</v>
      </c>
      <c r="F340" s="2" t="n">
        <v>4300</v>
      </c>
      <c r="G340" s="2" t="n">
        <v>784.7</v>
      </c>
      <c r="H340" s="2" t="s">
        <v>22</v>
      </c>
      <c r="I340" s="2" t="s">
        <v>22</v>
      </c>
      <c r="J340" s="2" t="s">
        <v>130</v>
      </c>
      <c r="M340" s="2" t="s">
        <v>20</v>
      </c>
      <c r="N340" s="2" t="s">
        <v>21</v>
      </c>
      <c r="O340" s="2" t="n">
        <v>9.2</v>
      </c>
      <c r="P340" s="2" t="s">
        <v>81</v>
      </c>
      <c r="Q340" s="10" t="s">
        <v>241</v>
      </c>
    </row>
    <row r="341" customFormat="false" ht="36" hidden="false" customHeight="false" outlineLevel="0" collapsed="false">
      <c r="A341" s="1" t="n">
        <f aca="false">A328+10000</f>
        <v>324325</v>
      </c>
      <c r="B341" s="2" t="n">
        <v>2</v>
      </c>
      <c r="C341" s="2" t="n">
        <v>30</v>
      </c>
      <c r="D341" s="2" t="n">
        <v>12</v>
      </c>
      <c r="E341" s="2" t="n">
        <v>40</v>
      </c>
      <c r="F341" s="2" t="n">
        <v>4325</v>
      </c>
      <c r="G341" s="2" t="n">
        <v>789</v>
      </c>
      <c r="H341" s="2" t="s">
        <v>22</v>
      </c>
      <c r="I341" s="2" t="s">
        <v>22</v>
      </c>
      <c r="J341" s="2" t="s">
        <v>130</v>
      </c>
      <c r="M341" s="2" t="s">
        <v>20</v>
      </c>
      <c r="N341" s="2" t="s">
        <v>21</v>
      </c>
      <c r="O341" s="0" t="n">
        <v>9.1</v>
      </c>
      <c r="P341" s="2" t="s">
        <v>81</v>
      </c>
      <c r="Q341" s="10" t="s">
        <v>242</v>
      </c>
    </row>
    <row r="342" customFormat="false" ht="36" hidden="false" customHeight="false" outlineLevel="0" collapsed="false">
      <c r="A342" s="1" t="n">
        <f aca="false">A329+10000</f>
        <v>324350</v>
      </c>
      <c r="B342" s="2" t="n">
        <v>2</v>
      </c>
      <c r="C342" s="2" t="n">
        <v>30</v>
      </c>
      <c r="D342" s="2" t="n">
        <v>12</v>
      </c>
      <c r="E342" s="2" t="n">
        <v>40</v>
      </c>
      <c r="F342" s="2" t="n">
        <v>4350</v>
      </c>
      <c r="G342" s="2" t="n">
        <v>794</v>
      </c>
      <c r="H342" s="2" t="s">
        <v>22</v>
      </c>
      <c r="I342" s="2" t="s">
        <v>22</v>
      </c>
      <c r="J342" s="2" t="s">
        <v>130</v>
      </c>
      <c r="M342" s="2" t="s">
        <v>20</v>
      </c>
      <c r="N342" s="2" t="s">
        <v>21</v>
      </c>
      <c r="O342" s="0" t="n">
        <v>9.2</v>
      </c>
      <c r="P342" s="2" t="s">
        <v>81</v>
      </c>
      <c r="Q342" s="10" t="s">
        <v>243</v>
      </c>
    </row>
    <row r="343" customFormat="false" ht="36" hidden="false" customHeight="false" outlineLevel="0" collapsed="false">
      <c r="A343" s="1" t="n">
        <v>3239251</v>
      </c>
      <c r="B343" s="2" t="n">
        <v>2</v>
      </c>
      <c r="C343" s="2" t="n">
        <v>30</v>
      </c>
      <c r="D343" s="2" t="n">
        <v>12</v>
      </c>
      <c r="E343" s="2" t="n">
        <v>40</v>
      </c>
      <c r="F343" s="2" t="n">
        <v>3925</v>
      </c>
      <c r="G343" s="2" t="n">
        <v>716</v>
      </c>
      <c r="H343" s="2" t="s">
        <v>22</v>
      </c>
      <c r="I343" s="2" t="s">
        <v>22</v>
      </c>
      <c r="J343" s="2" t="s">
        <v>130</v>
      </c>
      <c r="M343" s="2" t="s">
        <v>20</v>
      </c>
      <c r="N343" s="2" t="s">
        <v>21</v>
      </c>
      <c r="O343" s="0" t="n">
        <v>9.1</v>
      </c>
      <c r="P343" s="2" t="s">
        <v>81</v>
      </c>
      <c r="Q343" s="10" t="s">
        <v>244</v>
      </c>
    </row>
    <row r="344" customFormat="false" ht="36" hidden="false" customHeight="false" outlineLevel="0" collapsed="false">
      <c r="A344" s="1" t="n">
        <v>3240251</v>
      </c>
      <c r="B344" s="2" t="n">
        <v>2</v>
      </c>
      <c r="C344" s="2" t="n">
        <v>30</v>
      </c>
      <c r="D344" s="2" t="n">
        <v>12</v>
      </c>
      <c r="E344" s="2" t="n">
        <v>40</v>
      </c>
      <c r="F344" s="2" t="n">
        <v>4025</v>
      </c>
      <c r="G344" s="2" t="n">
        <v>735</v>
      </c>
      <c r="H344" s="2" t="s">
        <v>22</v>
      </c>
      <c r="I344" s="2" t="s">
        <v>22</v>
      </c>
      <c r="J344" s="2" t="s">
        <v>130</v>
      </c>
      <c r="M344" s="2" t="s">
        <v>20</v>
      </c>
      <c r="N344" s="2" t="s">
        <v>21</v>
      </c>
      <c r="O344" s="2" t="n">
        <v>9.1</v>
      </c>
      <c r="P344" s="2" t="s">
        <v>81</v>
      </c>
      <c r="Q344" s="10" t="s">
        <v>245</v>
      </c>
    </row>
    <row r="348" customFormat="false" ht="36" hidden="false" customHeight="false" outlineLevel="0" collapsed="false">
      <c r="A348" s="1" t="n">
        <f aca="false">A333+10000</f>
        <v>333925</v>
      </c>
      <c r="B348" s="2" t="n">
        <v>2</v>
      </c>
      <c r="C348" s="2" t="n">
        <v>50</v>
      </c>
      <c r="D348" s="2" t="n">
        <v>12</v>
      </c>
      <c r="E348" s="2" t="n">
        <v>50</v>
      </c>
      <c r="F348" s="2" t="n">
        <v>3925</v>
      </c>
      <c r="G348" s="2" t="n">
        <v>716</v>
      </c>
      <c r="H348" s="2" t="s">
        <v>22</v>
      </c>
      <c r="I348" s="2" t="s">
        <v>22</v>
      </c>
      <c r="J348" s="2" t="s">
        <v>130</v>
      </c>
      <c r="M348" s="2" t="s">
        <v>20</v>
      </c>
      <c r="N348" s="2" t="s">
        <v>21</v>
      </c>
      <c r="O348" s="0" t="n">
        <v>9.1</v>
      </c>
      <c r="P348" s="2" t="s">
        <v>81</v>
      </c>
      <c r="Q348" s="10" t="s">
        <v>246</v>
      </c>
    </row>
    <row r="349" customFormat="false" ht="36" hidden="false" customHeight="false" outlineLevel="0" collapsed="false">
      <c r="A349" s="1" t="n">
        <f aca="false">A334+10000</f>
        <v>334025</v>
      </c>
      <c r="B349" s="2" t="n">
        <v>2</v>
      </c>
      <c r="C349" s="2" t="n">
        <v>50</v>
      </c>
      <c r="D349" s="2" t="n">
        <v>12</v>
      </c>
      <c r="E349" s="2" t="n">
        <v>50</v>
      </c>
      <c r="F349" s="2" t="n">
        <v>4025</v>
      </c>
      <c r="G349" s="2" t="n">
        <v>735</v>
      </c>
      <c r="H349" s="2" t="s">
        <v>22</v>
      </c>
      <c r="I349" s="2" t="s">
        <v>22</v>
      </c>
      <c r="J349" s="2" t="s">
        <v>130</v>
      </c>
      <c r="M349" s="2" t="s">
        <v>20</v>
      </c>
      <c r="N349" s="2" t="s">
        <v>21</v>
      </c>
      <c r="O349" s="2" t="n">
        <v>8.8</v>
      </c>
      <c r="P349" s="2" t="s">
        <v>81</v>
      </c>
      <c r="Q349" s="10" t="s">
        <v>247</v>
      </c>
    </row>
    <row r="350" customFormat="false" ht="36" hidden="false" customHeight="false" outlineLevel="0" collapsed="false">
      <c r="A350" s="1" t="n">
        <f aca="false">A335+10000</f>
        <v>334125</v>
      </c>
      <c r="B350" s="2" t="n">
        <v>3</v>
      </c>
      <c r="C350" s="2" t="n">
        <v>50</v>
      </c>
      <c r="D350" s="2" t="n">
        <v>12</v>
      </c>
      <c r="E350" s="2" t="n">
        <v>50</v>
      </c>
      <c r="F350" s="2" t="n">
        <v>4125</v>
      </c>
      <c r="G350" s="2" t="n">
        <v>753</v>
      </c>
      <c r="H350" s="2" t="s">
        <v>22</v>
      </c>
      <c r="I350" s="2" t="s">
        <v>22</v>
      </c>
      <c r="J350" s="2" t="s">
        <v>130</v>
      </c>
      <c r="M350" s="2" t="s">
        <v>20</v>
      </c>
      <c r="N350" s="2" t="s">
        <v>21</v>
      </c>
      <c r="O350" s="2" t="n">
        <v>9.2</v>
      </c>
      <c r="P350" s="2" t="s">
        <v>81</v>
      </c>
      <c r="Q350" s="10" t="s">
        <v>248</v>
      </c>
    </row>
    <row r="351" customFormat="false" ht="36" hidden="false" customHeight="false" outlineLevel="0" collapsed="false">
      <c r="A351" s="1" t="n">
        <f aca="false">A336+10000</f>
        <v>334175</v>
      </c>
      <c r="B351" s="2" t="n">
        <v>2</v>
      </c>
      <c r="C351" s="2" t="n">
        <v>50</v>
      </c>
      <c r="D351" s="2" t="n">
        <v>12</v>
      </c>
      <c r="E351" s="2" t="n">
        <v>50</v>
      </c>
      <c r="F351" s="2" t="n">
        <v>4175</v>
      </c>
      <c r="G351" s="2" t="n">
        <v>762</v>
      </c>
      <c r="H351" s="2" t="s">
        <v>22</v>
      </c>
      <c r="I351" s="2" t="s">
        <v>22</v>
      </c>
      <c r="J351" s="2" t="s">
        <v>130</v>
      </c>
      <c r="M351" s="2" t="s">
        <v>20</v>
      </c>
      <c r="N351" s="2" t="s">
        <v>21</v>
      </c>
      <c r="O351" s="2" t="n">
        <v>8.7</v>
      </c>
      <c r="P351" s="2" t="s">
        <v>81</v>
      </c>
      <c r="Q351" s="10" t="s">
        <v>249</v>
      </c>
    </row>
    <row r="352" customFormat="false" ht="36" hidden="false" customHeight="false" outlineLevel="0" collapsed="false">
      <c r="A352" s="1" t="n">
        <f aca="false">A337+10000</f>
        <v>334225</v>
      </c>
      <c r="B352" s="2" t="n">
        <v>2</v>
      </c>
      <c r="C352" s="2" t="n">
        <v>50</v>
      </c>
      <c r="D352" s="2" t="n">
        <v>12</v>
      </c>
      <c r="E352" s="2" t="n">
        <v>50</v>
      </c>
      <c r="F352" s="2" t="n">
        <v>4225</v>
      </c>
      <c r="G352" s="2" t="n">
        <v>771</v>
      </c>
      <c r="H352" s="2" t="s">
        <v>22</v>
      </c>
      <c r="I352" s="2" t="s">
        <v>22</v>
      </c>
      <c r="J352" s="2" t="s">
        <v>130</v>
      </c>
      <c r="M352" s="2" t="s">
        <v>20</v>
      </c>
      <c r="N352" s="2" t="s">
        <v>21</v>
      </c>
      <c r="O352" s="2" t="n">
        <v>9.1</v>
      </c>
      <c r="P352" s="2" t="s">
        <v>81</v>
      </c>
      <c r="Q352" s="10" t="s">
        <v>250</v>
      </c>
    </row>
    <row r="353" customFormat="false" ht="36" hidden="false" customHeight="false" outlineLevel="0" collapsed="false">
      <c r="A353" s="1" t="n">
        <f aca="false">A338+10000</f>
        <v>334250</v>
      </c>
      <c r="B353" s="2" t="n">
        <v>2</v>
      </c>
      <c r="C353" s="2" t="n">
        <v>50</v>
      </c>
      <c r="D353" s="2" t="n">
        <v>12</v>
      </c>
      <c r="E353" s="2" t="n">
        <v>50</v>
      </c>
      <c r="F353" s="2" t="n">
        <v>4250</v>
      </c>
      <c r="G353" s="2" t="s">
        <v>156</v>
      </c>
      <c r="H353" s="2" t="s">
        <v>22</v>
      </c>
      <c r="I353" s="2" t="s">
        <v>22</v>
      </c>
      <c r="J353" s="2" t="s">
        <v>130</v>
      </c>
      <c r="M353" s="2" t="s">
        <v>20</v>
      </c>
      <c r="N353" s="2" t="s">
        <v>21</v>
      </c>
      <c r="O353" s="0" t="n">
        <v>8.6</v>
      </c>
      <c r="P353" s="2" t="s">
        <v>81</v>
      </c>
      <c r="Q353" s="10" t="s">
        <v>251</v>
      </c>
    </row>
    <row r="354" customFormat="false" ht="36" hidden="false" customHeight="false" outlineLevel="0" collapsed="false">
      <c r="A354" s="1" t="n">
        <f aca="false">A339+10000</f>
        <v>334275</v>
      </c>
      <c r="B354" s="2" t="n">
        <v>2</v>
      </c>
      <c r="C354" s="2" t="n">
        <v>50</v>
      </c>
      <c r="D354" s="2" t="n">
        <v>12</v>
      </c>
      <c r="E354" s="2" t="n">
        <v>50</v>
      </c>
      <c r="F354" s="2" t="n">
        <v>4275</v>
      </c>
      <c r="G354" s="2" t="n">
        <v>780</v>
      </c>
      <c r="H354" s="2" t="s">
        <v>22</v>
      </c>
      <c r="I354" s="2" t="s">
        <v>22</v>
      </c>
      <c r="J354" s="2" t="s">
        <v>130</v>
      </c>
      <c r="M354" s="2" t="s">
        <v>20</v>
      </c>
      <c r="N354" s="2" t="s">
        <v>21</v>
      </c>
      <c r="O354" s="2" t="n">
        <v>9</v>
      </c>
      <c r="P354" s="2" t="s">
        <v>81</v>
      </c>
      <c r="Q354" s="10" t="s">
        <v>252</v>
      </c>
    </row>
    <row r="355" customFormat="false" ht="36" hidden="false" customHeight="false" outlineLevel="0" collapsed="false">
      <c r="A355" s="1" t="n">
        <f aca="false">A340+10000</f>
        <v>334300</v>
      </c>
      <c r="B355" s="2" t="n">
        <v>2</v>
      </c>
      <c r="C355" s="2" t="n">
        <v>50</v>
      </c>
      <c r="D355" s="2" t="n">
        <v>12</v>
      </c>
      <c r="E355" s="2" t="n">
        <v>50</v>
      </c>
      <c r="F355" s="2" t="n">
        <v>4300</v>
      </c>
      <c r="G355" s="2" t="n">
        <v>784.7</v>
      </c>
      <c r="H355" s="2" t="s">
        <v>22</v>
      </c>
      <c r="I355" s="2" t="s">
        <v>22</v>
      </c>
      <c r="J355" s="2" t="s">
        <v>130</v>
      </c>
      <c r="M355" s="2" t="s">
        <v>20</v>
      </c>
      <c r="N355" s="2" t="s">
        <v>21</v>
      </c>
      <c r="O355" s="2" t="n">
        <v>8.8</v>
      </c>
      <c r="P355" s="2" t="s">
        <v>81</v>
      </c>
      <c r="Q355" s="10" t="s">
        <v>253</v>
      </c>
    </row>
    <row r="356" customFormat="false" ht="36" hidden="false" customHeight="false" outlineLevel="0" collapsed="false">
      <c r="A356" s="1" t="n">
        <f aca="false">A341+10000</f>
        <v>334325</v>
      </c>
      <c r="B356" s="2" t="n">
        <v>2</v>
      </c>
      <c r="C356" s="2" t="n">
        <v>50</v>
      </c>
      <c r="D356" s="2" t="n">
        <v>12</v>
      </c>
      <c r="E356" s="2" t="n">
        <v>50</v>
      </c>
      <c r="F356" s="2" t="n">
        <v>4325</v>
      </c>
      <c r="G356" s="2" t="n">
        <v>789</v>
      </c>
      <c r="H356" s="2" t="s">
        <v>22</v>
      </c>
      <c r="I356" s="2" t="s">
        <v>22</v>
      </c>
      <c r="J356" s="2" t="s">
        <v>130</v>
      </c>
      <c r="M356" s="2" t="s">
        <v>20</v>
      </c>
      <c r="N356" s="2" t="s">
        <v>21</v>
      </c>
      <c r="O356" s="0" t="n">
        <v>8.7</v>
      </c>
      <c r="P356" s="2" t="s">
        <v>81</v>
      </c>
      <c r="Q356" s="10" t="s">
        <v>254</v>
      </c>
    </row>
    <row r="357" customFormat="false" ht="36" hidden="false" customHeight="false" outlineLevel="0" collapsed="false">
      <c r="A357" s="1" t="n">
        <f aca="false">A342+10000</f>
        <v>334350</v>
      </c>
      <c r="B357" s="2" t="n">
        <v>2</v>
      </c>
      <c r="C357" s="2" t="n">
        <v>50</v>
      </c>
      <c r="D357" s="2" t="n">
        <v>12</v>
      </c>
      <c r="E357" s="2" t="n">
        <v>50</v>
      </c>
      <c r="F357" s="2" t="n">
        <v>4350</v>
      </c>
      <c r="G357" s="2" t="n">
        <v>794</v>
      </c>
      <c r="H357" s="2" t="s">
        <v>22</v>
      </c>
      <c r="I357" s="2" t="s">
        <v>22</v>
      </c>
      <c r="J357" s="2" t="s">
        <v>130</v>
      </c>
      <c r="M357" s="2" t="s">
        <v>20</v>
      </c>
      <c r="N357" s="2" t="s">
        <v>21</v>
      </c>
      <c r="O357" s="0" t="n">
        <v>8.6</v>
      </c>
      <c r="P357" s="2" t="s">
        <v>81</v>
      </c>
      <c r="Q357" s="10" t="s">
        <v>255</v>
      </c>
    </row>
    <row r="360" customFormat="false" ht="13" hidden="false" customHeight="false" outlineLevel="0" collapsed="false">
      <c r="A360" s="1" t="n">
        <v>197</v>
      </c>
      <c r="B360" s="2" t="n">
        <v>0</v>
      </c>
      <c r="C360" s="2" t="n">
        <v>1800</v>
      </c>
      <c r="D360" s="2" t="n">
        <v>12</v>
      </c>
      <c r="E360" s="2" t="n">
        <v>25</v>
      </c>
      <c r="F360" s="2" t="n">
        <v>4250</v>
      </c>
      <c r="G360" s="2" t="n">
        <v>779</v>
      </c>
      <c r="H360" s="2" t="s">
        <v>22</v>
      </c>
      <c r="I360" s="2" t="s">
        <v>22</v>
      </c>
      <c r="L360" s="2" t="n">
        <v>1900</v>
      </c>
      <c r="M360" s="2" t="s">
        <v>20</v>
      </c>
      <c r="N360" s="2" t="s">
        <v>256</v>
      </c>
      <c r="Q360" s="2" t="s">
        <v>257</v>
      </c>
      <c r="R360" s="2" t="s">
        <v>258</v>
      </c>
    </row>
    <row r="361" customFormat="false" ht="13" hidden="false" customHeight="false" outlineLevel="0" collapsed="false">
      <c r="A361" s="1" t="n">
        <v>198</v>
      </c>
      <c r="B361" s="2" t="n">
        <v>0</v>
      </c>
      <c r="C361" s="2" t="n">
        <v>10</v>
      </c>
      <c r="D361" s="2" t="n">
        <v>12</v>
      </c>
      <c r="E361" s="2" t="n">
        <v>25</v>
      </c>
      <c r="F361" s="2" t="n">
        <v>4250</v>
      </c>
      <c r="G361" s="2" t="n">
        <v>776</v>
      </c>
      <c r="H361" s="2" t="s">
        <v>22</v>
      </c>
      <c r="I361" s="2" t="s">
        <v>22</v>
      </c>
      <c r="L361" s="2" t="n">
        <v>9</v>
      </c>
      <c r="M361" s="2" t="s">
        <v>20</v>
      </c>
      <c r="N361" s="2" t="s">
        <v>256</v>
      </c>
      <c r="Q361" s="2" t="s">
        <v>257</v>
      </c>
    </row>
    <row r="362" customFormat="false" ht="13" hidden="false" customHeight="false" outlineLevel="0" collapsed="false">
      <c r="A362" s="1" t="n">
        <v>199</v>
      </c>
      <c r="B362" s="2" t="n">
        <v>0</v>
      </c>
      <c r="C362" s="2" t="n">
        <v>60</v>
      </c>
      <c r="D362" s="2" t="n">
        <v>12</v>
      </c>
      <c r="E362" s="2" t="n">
        <v>30</v>
      </c>
      <c r="F362" s="2" t="n">
        <v>4250</v>
      </c>
      <c r="G362" s="2" t="n">
        <v>776</v>
      </c>
      <c r="H362" s="2" t="s">
        <v>22</v>
      </c>
      <c r="I362" s="2" t="s">
        <v>22</v>
      </c>
      <c r="L362" s="2" t="n">
        <v>21</v>
      </c>
      <c r="M362" s="2" t="s">
        <v>20</v>
      </c>
      <c r="N362" s="2" t="s">
        <v>256</v>
      </c>
    </row>
    <row r="363" customFormat="false" ht="13" hidden="false" customHeight="false" outlineLevel="0" collapsed="false">
      <c r="A363" s="1" t="n">
        <v>200</v>
      </c>
      <c r="B363" s="2" t="n">
        <v>0</v>
      </c>
      <c r="C363" s="2" t="n">
        <v>40</v>
      </c>
      <c r="D363" s="2" t="n">
        <v>12</v>
      </c>
      <c r="E363" s="2" t="n">
        <v>30</v>
      </c>
      <c r="F363" s="2" t="n">
        <v>4250</v>
      </c>
      <c r="G363" s="2" t="n">
        <v>776</v>
      </c>
      <c r="H363" s="2" t="s">
        <v>22</v>
      </c>
      <c r="I363" s="2" t="s">
        <v>22</v>
      </c>
      <c r="L363" s="2" t="n">
        <v>11</v>
      </c>
      <c r="M363" s="2" t="s">
        <v>20</v>
      </c>
      <c r="N363" s="2" t="s">
        <v>256</v>
      </c>
    </row>
    <row r="364" customFormat="false" ht="47" hidden="false" customHeight="false" outlineLevel="0" collapsed="false">
      <c r="A364" s="1" t="n">
        <v>201</v>
      </c>
      <c r="B364" s="2" t="s">
        <v>51</v>
      </c>
      <c r="C364" s="2" t="n">
        <v>5</v>
      </c>
      <c r="D364" s="2" t="n">
        <v>12</v>
      </c>
      <c r="E364" s="2" t="n">
        <v>30</v>
      </c>
      <c r="F364" s="2" t="n">
        <v>4250</v>
      </c>
      <c r="G364" s="2" t="n">
        <v>776</v>
      </c>
      <c r="H364" s="2" t="s">
        <v>22</v>
      </c>
      <c r="I364" s="2" t="s">
        <v>22</v>
      </c>
      <c r="J364" s="2" t="s">
        <v>259</v>
      </c>
      <c r="L364" s="2" t="n">
        <v>220</v>
      </c>
      <c r="M364" s="2" t="s">
        <v>20</v>
      </c>
      <c r="N364" s="2" t="s">
        <v>260</v>
      </c>
      <c r="P364" s="2" t="s">
        <v>81</v>
      </c>
    </row>
    <row r="365" customFormat="false" ht="35.05" hidden="false" customHeight="false" outlineLevel="0" collapsed="false">
      <c r="A365" s="1" t="n">
        <v>344250</v>
      </c>
      <c r="B365" s="2" t="n">
        <v>2</v>
      </c>
      <c r="C365" s="2" t="n">
        <v>30</v>
      </c>
      <c r="D365" s="2" t="n">
        <v>12</v>
      </c>
      <c r="E365" s="2" t="n">
        <v>30</v>
      </c>
      <c r="F365" s="2" t="n">
        <v>4250</v>
      </c>
      <c r="G365" s="2" t="n">
        <v>776</v>
      </c>
      <c r="H365" s="2" t="s">
        <v>22</v>
      </c>
      <c r="I365" s="2" t="s">
        <v>22</v>
      </c>
      <c r="J365" s="2" t="s">
        <v>261</v>
      </c>
      <c r="M365" s="2" t="s">
        <v>20</v>
      </c>
      <c r="N365" s="2" t="s">
        <v>260</v>
      </c>
      <c r="O365" s="2" t="n">
        <v>8.6</v>
      </c>
      <c r="P365" s="2" t="s">
        <v>81</v>
      </c>
      <c r="Q365" s="2" t="s">
        <v>262</v>
      </c>
    </row>
    <row r="366" customFormat="false" ht="35.05" hidden="false" customHeight="false" outlineLevel="0" collapsed="false">
      <c r="A366" s="1" t="n">
        <v>344275</v>
      </c>
      <c r="B366" s="2" t="n">
        <v>2</v>
      </c>
      <c r="C366" s="2" t="n">
        <v>30</v>
      </c>
      <c r="D366" s="2" t="n">
        <v>12</v>
      </c>
      <c r="E366" s="2" t="n">
        <v>30</v>
      </c>
      <c r="F366" s="2" t="n">
        <v>4275</v>
      </c>
      <c r="G366" s="2" t="n">
        <v>780</v>
      </c>
      <c r="H366" s="2" t="s">
        <v>22</v>
      </c>
      <c r="I366" s="2" t="s">
        <v>22</v>
      </c>
      <c r="J366" s="2" t="s">
        <v>261</v>
      </c>
      <c r="M366" s="2" t="s">
        <v>20</v>
      </c>
      <c r="N366" s="2" t="s">
        <v>260</v>
      </c>
      <c r="P366" s="2" t="s">
        <v>81</v>
      </c>
      <c r="Q366" s="2" t="s">
        <v>263</v>
      </c>
    </row>
    <row r="367" customFormat="false" ht="35.05" hidden="false" customHeight="false" outlineLevel="0" collapsed="false">
      <c r="A367" s="1" t="n">
        <v>344300</v>
      </c>
      <c r="B367" s="2" t="n">
        <v>2</v>
      </c>
      <c r="C367" s="2" t="n">
        <v>30</v>
      </c>
      <c r="D367" s="2" t="n">
        <v>12</v>
      </c>
      <c r="E367" s="2" t="n">
        <v>30</v>
      </c>
      <c r="F367" s="2" t="n">
        <v>4300</v>
      </c>
      <c r="G367" s="2" t="n">
        <v>784</v>
      </c>
      <c r="H367" s="2" t="s">
        <v>22</v>
      </c>
      <c r="I367" s="2" t="s">
        <v>22</v>
      </c>
      <c r="J367" s="2" t="s">
        <v>261</v>
      </c>
      <c r="M367" s="2" t="s">
        <v>20</v>
      </c>
      <c r="N367" s="2" t="s">
        <v>260</v>
      </c>
      <c r="P367" s="2" t="s">
        <v>81</v>
      </c>
      <c r="Q367" s="2" t="s">
        <v>264</v>
      </c>
    </row>
    <row r="368" customFormat="false" ht="35.05" hidden="false" customHeight="false" outlineLevel="0" collapsed="false">
      <c r="A368" s="1" t="n">
        <v>344325</v>
      </c>
      <c r="B368" s="2" t="n">
        <v>2</v>
      </c>
      <c r="C368" s="2" t="n">
        <v>30</v>
      </c>
      <c r="D368" s="2" t="n">
        <v>12</v>
      </c>
      <c r="E368" s="2" t="n">
        <v>30</v>
      </c>
      <c r="F368" s="2" t="n">
        <v>4325</v>
      </c>
      <c r="H368" s="2" t="s">
        <v>22</v>
      </c>
      <c r="I368" s="2" t="s">
        <v>22</v>
      </c>
      <c r="J368" s="2" t="s">
        <v>261</v>
      </c>
      <c r="M368" s="2" t="s">
        <v>20</v>
      </c>
      <c r="N368" s="2" t="s">
        <v>260</v>
      </c>
      <c r="P368" s="2" t="s">
        <v>81</v>
      </c>
      <c r="Q368" s="2" t="s">
        <v>265</v>
      </c>
    </row>
    <row r="369" customFormat="false" ht="35.05" hidden="false" customHeight="false" outlineLevel="0" collapsed="false">
      <c r="A369" s="1" t="n">
        <v>344350</v>
      </c>
      <c r="B369" s="2" t="n">
        <v>2</v>
      </c>
      <c r="C369" s="2" t="n">
        <v>30</v>
      </c>
      <c r="D369" s="2" t="n">
        <v>12</v>
      </c>
      <c r="E369" s="2" t="n">
        <v>30</v>
      </c>
      <c r="F369" s="2" t="n">
        <v>4325</v>
      </c>
      <c r="G369" s="2" t="n">
        <v>794</v>
      </c>
      <c r="H369" s="2" t="s">
        <v>22</v>
      </c>
      <c r="I369" s="2" t="s">
        <v>22</v>
      </c>
      <c r="J369" s="2" t="s">
        <v>261</v>
      </c>
      <c r="L369" s="2" t="n">
        <v>1100</v>
      </c>
      <c r="M369" s="2" t="s">
        <v>20</v>
      </c>
      <c r="N369" s="2" t="s">
        <v>260</v>
      </c>
      <c r="O369" s="2" t="n">
        <v>8.6</v>
      </c>
      <c r="P369" s="2" t="s">
        <v>81</v>
      </c>
      <c r="Q369" s="2" t="s">
        <v>266</v>
      </c>
    </row>
    <row r="370" customFormat="false" ht="35.05" hidden="false" customHeight="false" outlineLevel="0" collapsed="false">
      <c r="A370" s="1" t="n">
        <v>344125</v>
      </c>
      <c r="B370" s="2" t="n">
        <v>2</v>
      </c>
      <c r="C370" s="2" t="n">
        <v>30</v>
      </c>
      <c r="D370" s="2" t="n">
        <v>12</v>
      </c>
      <c r="E370" s="2" t="n">
        <v>30</v>
      </c>
      <c r="F370" s="2" t="n">
        <v>4125</v>
      </c>
      <c r="G370" s="2" t="n">
        <v>753</v>
      </c>
      <c r="H370" s="2" t="s">
        <v>22</v>
      </c>
      <c r="I370" s="2" t="s">
        <v>22</v>
      </c>
      <c r="J370" s="2" t="s">
        <v>261</v>
      </c>
      <c r="L370" s="2" t="n">
        <v>1100</v>
      </c>
      <c r="M370" s="2" t="s">
        <v>20</v>
      </c>
      <c r="N370" s="2" t="s">
        <v>260</v>
      </c>
      <c r="O370" s="2" t="n">
        <v>8.6</v>
      </c>
      <c r="P370" s="2" t="s">
        <v>81</v>
      </c>
      <c r="Q370" s="2" t="s">
        <v>267</v>
      </c>
    </row>
    <row r="371" customFormat="false" ht="35.05" hidden="false" customHeight="false" outlineLevel="0" collapsed="false">
      <c r="A371" s="1" t="n">
        <v>343925</v>
      </c>
      <c r="B371" s="2" t="n">
        <v>2</v>
      </c>
      <c r="C371" s="2" t="n">
        <v>30</v>
      </c>
      <c r="D371" s="2" t="n">
        <v>12</v>
      </c>
      <c r="E371" s="2" t="n">
        <v>30</v>
      </c>
      <c r="F371" s="2" t="n">
        <v>3925</v>
      </c>
      <c r="G371" s="2" t="n">
        <v>716</v>
      </c>
      <c r="H371" s="2" t="s">
        <v>22</v>
      </c>
      <c r="I371" s="2" t="s">
        <v>22</v>
      </c>
      <c r="J371" s="2" t="s">
        <v>261</v>
      </c>
      <c r="L371" s="2" t="n">
        <v>1100</v>
      </c>
      <c r="M371" s="2" t="s">
        <v>20</v>
      </c>
      <c r="N371" s="2" t="s">
        <v>260</v>
      </c>
      <c r="O371" s="2" t="n">
        <v>8.5</v>
      </c>
      <c r="P371" s="2" t="s">
        <v>81</v>
      </c>
      <c r="Q371" s="2" t="s">
        <v>268</v>
      </c>
    </row>
    <row r="374" customFormat="false" ht="35.05" hidden="false" customHeight="false" outlineLevel="0" collapsed="false">
      <c r="A374" s="1" t="s">
        <v>269</v>
      </c>
      <c r="B374" s="2" t="n">
        <v>20</v>
      </c>
      <c r="C374" s="2" t="n">
        <v>300</v>
      </c>
      <c r="D374" s="2" t="n">
        <v>12</v>
      </c>
      <c r="E374" s="2" t="n">
        <v>30</v>
      </c>
      <c r="F374" s="2" t="n">
        <v>4300</v>
      </c>
      <c r="G374" s="2" t="n">
        <v>784</v>
      </c>
      <c r="H374" s="2" t="s">
        <v>22</v>
      </c>
      <c r="I374" s="2" t="s">
        <v>22</v>
      </c>
      <c r="J374" s="2" t="s">
        <v>261</v>
      </c>
      <c r="L374" s="2" t="n">
        <v>10000</v>
      </c>
      <c r="M374" s="2" t="s">
        <v>20</v>
      </c>
      <c r="N374" s="2" t="s">
        <v>260</v>
      </c>
      <c r="P374" s="2" t="s">
        <v>81</v>
      </c>
      <c r="Q374" s="2" t="s">
        <v>270</v>
      </c>
    </row>
    <row r="375" customFormat="false" ht="35.05" hidden="false" customHeight="false" outlineLevel="0" collapsed="false">
      <c r="A375" s="1" t="n">
        <v>202</v>
      </c>
      <c r="B375" s="2" t="s">
        <v>51</v>
      </c>
      <c r="C375" s="2" t="n">
        <v>8</v>
      </c>
      <c r="D375" s="2" t="n">
        <v>12</v>
      </c>
      <c r="E375" s="2" t="n">
        <v>30</v>
      </c>
      <c r="F375" s="2" t="n">
        <v>4300</v>
      </c>
      <c r="G375" s="2" t="n">
        <v>784</v>
      </c>
      <c r="H375" s="2" t="s">
        <v>22</v>
      </c>
      <c r="I375" s="2" t="s">
        <v>22</v>
      </c>
      <c r="J375" s="2" t="s">
        <v>261</v>
      </c>
      <c r="L375" s="2" t="n">
        <v>367</v>
      </c>
      <c r="M375" s="2" t="s">
        <v>20</v>
      </c>
      <c r="N375" s="2" t="s">
        <v>260</v>
      </c>
      <c r="P375" s="2" t="s">
        <v>81</v>
      </c>
      <c r="Q375" s="2" t="s">
        <v>271</v>
      </c>
    </row>
    <row r="376" customFormat="false" ht="35.05" hidden="false" customHeight="false" outlineLevel="0" collapsed="false">
      <c r="A376" s="1" t="s">
        <v>272</v>
      </c>
      <c r="B376" s="2" t="n">
        <v>40</v>
      </c>
      <c r="C376" s="2" t="n">
        <v>600</v>
      </c>
      <c r="D376" s="2" t="n">
        <v>12</v>
      </c>
      <c r="E376" s="2" t="n">
        <v>30</v>
      </c>
      <c r="F376" s="2" t="n">
        <v>4300</v>
      </c>
      <c r="G376" s="2" t="n">
        <v>784</v>
      </c>
      <c r="H376" s="2" t="s">
        <v>22</v>
      </c>
      <c r="I376" s="2" t="s">
        <v>22</v>
      </c>
      <c r="J376" s="2" t="s">
        <v>261</v>
      </c>
      <c r="L376" s="2" t="n">
        <v>21000</v>
      </c>
      <c r="M376" s="2" t="s">
        <v>20</v>
      </c>
      <c r="N376" s="2" t="s">
        <v>260</v>
      </c>
      <c r="P376" s="2" t="s">
        <v>81</v>
      </c>
      <c r="Q376" s="2" t="s">
        <v>273</v>
      </c>
    </row>
    <row r="377" customFormat="false" ht="35.05" hidden="false" customHeight="false" outlineLevel="0" collapsed="false">
      <c r="A377" s="1" t="n">
        <v>203</v>
      </c>
      <c r="B377" s="2" t="s">
        <v>51</v>
      </c>
      <c r="C377" s="2" t="n">
        <v>8</v>
      </c>
      <c r="D377" s="2" t="n">
        <v>12</v>
      </c>
      <c r="E377" s="2" t="n">
        <v>30</v>
      </c>
      <c r="F377" s="2" t="n">
        <v>4300</v>
      </c>
      <c r="G377" s="2" t="n">
        <v>784</v>
      </c>
      <c r="H377" s="2" t="s">
        <v>22</v>
      </c>
      <c r="I377" s="2" t="s">
        <v>22</v>
      </c>
      <c r="J377" s="2" t="s">
        <v>261</v>
      </c>
      <c r="L377" s="2" t="n">
        <v>500</v>
      </c>
      <c r="M377" s="2" t="s">
        <v>20</v>
      </c>
      <c r="N377" s="2" t="s">
        <v>260</v>
      </c>
      <c r="P377" s="2" t="s">
        <v>81</v>
      </c>
      <c r="Q377" s="2" t="s">
        <v>274</v>
      </c>
    </row>
    <row r="378" customFormat="false" ht="35.05" hidden="false" customHeight="false" outlineLevel="0" collapsed="false">
      <c r="A378" s="1" t="s">
        <v>275</v>
      </c>
      <c r="B378" s="2" t="n">
        <v>200</v>
      </c>
      <c r="C378" s="2" t="n">
        <v>3000</v>
      </c>
      <c r="D378" s="2" t="n">
        <v>12</v>
      </c>
      <c r="E378" s="2" t="n">
        <v>30</v>
      </c>
      <c r="F378" s="2" t="n">
        <v>4300</v>
      </c>
      <c r="G378" s="2" t="n">
        <v>784</v>
      </c>
      <c r="H378" s="2" t="s">
        <v>22</v>
      </c>
      <c r="I378" s="2" t="s">
        <v>22</v>
      </c>
      <c r="J378" s="2" t="s">
        <v>261</v>
      </c>
      <c r="L378" s="2" t="n">
        <v>104900</v>
      </c>
      <c r="M378" s="6"/>
      <c r="N378" s="2" t="s">
        <v>260</v>
      </c>
      <c r="O378" s="2" t="n">
        <v>8.5</v>
      </c>
      <c r="P378" s="2" t="s">
        <v>81</v>
      </c>
      <c r="Q378" s="2" t="s">
        <v>276</v>
      </c>
    </row>
    <row r="379" customFormat="false" ht="35.05" hidden="false" customHeight="false" outlineLevel="0" collapsed="false">
      <c r="A379" s="1" t="n">
        <v>204</v>
      </c>
      <c r="B379" s="2" t="s">
        <v>51</v>
      </c>
      <c r="C379" s="2" t="n">
        <v>8</v>
      </c>
      <c r="D379" s="2" t="n">
        <v>12</v>
      </c>
      <c r="E379" s="2" t="n">
        <v>30</v>
      </c>
      <c r="F379" s="2" t="n">
        <v>4300</v>
      </c>
      <c r="G379" s="2" t="n">
        <v>784</v>
      </c>
      <c r="H379" s="2" t="s">
        <v>22</v>
      </c>
      <c r="I379" s="2" t="s">
        <v>22</v>
      </c>
      <c r="J379" s="2" t="s">
        <v>277</v>
      </c>
      <c r="L379" s="2" t="n">
        <v>1100</v>
      </c>
      <c r="M379" s="2" t="s">
        <v>20</v>
      </c>
      <c r="N379" s="2" t="s">
        <v>21</v>
      </c>
      <c r="P379" s="2" t="s">
        <v>81</v>
      </c>
    </row>
    <row r="380" customFormat="false" ht="35.05" hidden="false" customHeight="false" outlineLevel="0" collapsed="false">
      <c r="A380" s="1" t="n">
        <v>364300</v>
      </c>
      <c r="B380" s="2" t="s">
        <v>278</v>
      </c>
      <c r="C380" s="2" t="n">
        <v>1800</v>
      </c>
      <c r="D380" s="2" t="n">
        <v>12</v>
      </c>
      <c r="E380" s="2" t="n">
        <v>30</v>
      </c>
      <c r="F380" s="2" t="n">
        <v>4300</v>
      </c>
      <c r="G380" s="2" t="n">
        <v>784</v>
      </c>
      <c r="H380" s="2" t="s">
        <v>22</v>
      </c>
      <c r="I380" s="2" t="s">
        <v>22</v>
      </c>
      <c r="J380" s="2" t="s">
        <v>277</v>
      </c>
      <c r="L380" s="2" t="n">
        <v>113000</v>
      </c>
      <c r="M380" s="6"/>
      <c r="N380" s="2" t="s">
        <v>21</v>
      </c>
      <c r="O380" s="2" t="n">
        <v>18</v>
      </c>
      <c r="P380" s="2" t="s">
        <v>81</v>
      </c>
      <c r="Q380" s="2" t="s">
        <v>279</v>
      </c>
    </row>
    <row r="382" customFormat="false" ht="13" hidden="false" customHeight="false" outlineLevel="0" collapsed="false">
      <c r="A382" s="1" t="n">
        <v>205</v>
      </c>
      <c r="B382" s="2" t="n">
        <v>0</v>
      </c>
      <c r="C382" s="2" t="n">
        <v>8</v>
      </c>
      <c r="D382" s="2" t="n">
        <v>12</v>
      </c>
      <c r="E382" s="2" t="n">
        <v>25</v>
      </c>
      <c r="F382" s="2" t="n">
        <v>4300</v>
      </c>
      <c r="G382" s="2" t="n">
        <v>784</v>
      </c>
      <c r="H382" s="2" t="s">
        <v>22</v>
      </c>
      <c r="I382" s="2" t="s">
        <v>22</v>
      </c>
      <c r="L382" s="2" t="n">
        <v>6</v>
      </c>
      <c r="M382" s="2" t="s">
        <v>20</v>
      </c>
      <c r="N382" s="2" t="s">
        <v>23</v>
      </c>
    </row>
    <row r="383" customFormat="false" ht="13" hidden="false" customHeight="false" outlineLevel="0" collapsed="false">
      <c r="A383" s="1" t="n">
        <v>206</v>
      </c>
      <c r="B383" s="2" t="n">
        <v>0</v>
      </c>
      <c r="C383" s="2" t="n">
        <v>8</v>
      </c>
      <c r="D383" s="2" t="n">
        <v>12</v>
      </c>
      <c r="E383" s="2" t="n">
        <v>25</v>
      </c>
      <c r="F383" s="2" t="n">
        <v>4300</v>
      </c>
      <c r="G383" s="2" t="n">
        <v>784</v>
      </c>
      <c r="H383" s="2" t="s">
        <v>22</v>
      </c>
      <c r="I383" s="2" t="s">
        <v>22</v>
      </c>
      <c r="L383" s="2" t="n">
        <v>2</v>
      </c>
      <c r="M383" s="2" t="s">
        <v>20</v>
      </c>
      <c r="N383" s="2" t="s">
        <v>23</v>
      </c>
    </row>
    <row r="384" customFormat="false" ht="24.5" hidden="false" customHeight="false" outlineLevel="0" collapsed="false">
      <c r="A384" s="1" t="n">
        <v>207</v>
      </c>
      <c r="B384" s="2" t="s">
        <v>51</v>
      </c>
      <c r="C384" s="2" t="n">
        <v>8</v>
      </c>
      <c r="D384" s="2" t="n">
        <v>12</v>
      </c>
      <c r="E384" s="2" t="n">
        <v>25</v>
      </c>
      <c r="F384" s="2" t="n">
        <v>4300</v>
      </c>
      <c r="G384" s="2" t="n">
        <v>784</v>
      </c>
      <c r="H384" s="2" t="s">
        <v>22</v>
      </c>
      <c r="I384" s="2" t="s">
        <v>22</v>
      </c>
      <c r="L384" s="2" t="n">
        <v>12</v>
      </c>
      <c r="M384" s="2" t="s">
        <v>20</v>
      </c>
      <c r="N384" s="2" t="s">
        <v>280</v>
      </c>
      <c r="Q384" s="2" t="s">
        <v>281</v>
      </c>
    </row>
    <row r="385" customFormat="false" ht="46.25" hidden="false" customHeight="false" outlineLevel="0" collapsed="false">
      <c r="A385" s="1" t="n">
        <v>374300</v>
      </c>
      <c r="B385" s="2" t="n">
        <v>30</v>
      </c>
      <c r="C385" s="2" t="n">
        <v>500</v>
      </c>
      <c r="D385" s="2" t="n">
        <v>12</v>
      </c>
      <c r="E385" s="2" t="n">
        <v>25</v>
      </c>
      <c r="F385" s="2" t="n">
        <v>4300</v>
      </c>
      <c r="G385" s="2" t="n">
        <v>784</v>
      </c>
      <c r="H385" s="2" t="s">
        <v>22</v>
      </c>
      <c r="I385" s="2" t="s">
        <v>22</v>
      </c>
      <c r="J385" s="2" t="s">
        <v>282</v>
      </c>
      <c r="L385" s="2" t="n">
        <v>104000</v>
      </c>
      <c r="M385" s="6"/>
      <c r="N385" s="2" t="s">
        <v>260</v>
      </c>
      <c r="O385" s="2" t="n">
        <v>8.9</v>
      </c>
      <c r="P385" s="2" t="s">
        <v>81</v>
      </c>
      <c r="Q385" s="2" t="s">
        <v>283</v>
      </c>
    </row>
    <row r="386" customFormat="false" ht="24.5" hidden="false" customHeight="false" outlineLevel="0" collapsed="false">
      <c r="A386" s="1" t="n">
        <v>208</v>
      </c>
      <c r="B386" s="2" t="s">
        <v>51</v>
      </c>
      <c r="C386" s="2" t="n">
        <v>8</v>
      </c>
      <c r="D386" s="2" t="n">
        <v>12</v>
      </c>
      <c r="E386" s="2" t="n">
        <v>25</v>
      </c>
      <c r="F386" s="2" t="n">
        <v>4300</v>
      </c>
      <c r="G386" s="2" t="n">
        <v>788</v>
      </c>
      <c r="H386" s="2" t="s">
        <v>22</v>
      </c>
      <c r="I386" s="2" t="s">
        <v>22</v>
      </c>
      <c r="J386" s="2" t="s">
        <v>284</v>
      </c>
      <c r="L386" s="2" t="n">
        <v>0.4</v>
      </c>
      <c r="M386" s="2" t="s">
        <v>20</v>
      </c>
      <c r="N386" s="2" t="s">
        <v>285</v>
      </c>
      <c r="O386" s="2" t="n">
        <v>1.3</v>
      </c>
      <c r="P386" s="2" t="s">
        <v>81</v>
      </c>
      <c r="Q386" s="2" t="s">
        <v>286</v>
      </c>
    </row>
    <row r="387" customFormat="false" ht="24.5" hidden="false" customHeight="false" outlineLevel="0" collapsed="false">
      <c r="A387" s="1" t="n">
        <v>209</v>
      </c>
      <c r="B387" s="2" t="s">
        <v>51</v>
      </c>
      <c r="C387" s="2" t="n">
        <v>8</v>
      </c>
      <c r="D387" s="2" t="n">
        <v>12</v>
      </c>
      <c r="E387" s="2" t="n">
        <v>25</v>
      </c>
      <c r="F387" s="2" t="n">
        <v>4300</v>
      </c>
      <c r="G387" s="2" t="n">
        <v>788</v>
      </c>
      <c r="H387" s="2" t="s">
        <v>22</v>
      </c>
      <c r="I387" s="2" t="s">
        <v>22</v>
      </c>
      <c r="J387" s="2" t="s">
        <v>284</v>
      </c>
      <c r="L387" s="2" t="n">
        <v>105</v>
      </c>
      <c r="M387" s="2" t="s">
        <v>20</v>
      </c>
      <c r="N387" s="2" t="s">
        <v>285</v>
      </c>
      <c r="O387" s="2" t="n">
        <v>4</v>
      </c>
      <c r="P387" s="2" t="s">
        <v>81</v>
      </c>
      <c r="Q387" s="2" t="s">
        <v>287</v>
      </c>
    </row>
    <row r="388" customFormat="false" ht="24.5" hidden="false" customHeight="false" outlineLevel="0" collapsed="false">
      <c r="A388" s="1" t="n">
        <v>210</v>
      </c>
      <c r="B388" s="2" t="s">
        <v>51</v>
      </c>
      <c r="C388" s="2" t="n">
        <v>8</v>
      </c>
      <c r="D388" s="2" t="n">
        <v>12</v>
      </c>
      <c r="E388" s="2" t="n">
        <v>25</v>
      </c>
      <c r="F388" s="2" t="n">
        <v>4300</v>
      </c>
      <c r="G388" s="2" t="n">
        <v>788</v>
      </c>
      <c r="H388" s="2" t="s">
        <v>22</v>
      </c>
      <c r="I388" s="2" t="s">
        <v>22</v>
      </c>
      <c r="J388" s="2" t="s">
        <v>18</v>
      </c>
      <c r="L388" s="2" t="n">
        <v>534</v>
      </c>
      <c r="M388" s="2" t="s">
        <v>20</v>
      </c>
      <c r="N388" s="2" t="s">
        <v>288</v>
      </c>
      <c r="O388" s="2" t="n">
        <v>12</v>
      </c>
      <c r="P388" s="2" t="s">
        <v>81</v>
      </c>
    </row>
    <row r="389" customFormat="false" ht="24.5" hidden="false" customHeight="false" outlineLevel="0" collapsed="false">
      <c r="A389" s="1" t="n">
        <v>211</v>
      </c>
      <c r="B389" s="2" t="s">
        <v>51</v>
      </c>
      <c r="C389" s="2" t="n">
        <v>8</v>
      </c>
      <c r="D389" s="2" t="n">
        <v>12</v>
      </c>
      <c r="E389" s="2" t="n">
        <v>25</v>
      </c>
      <c r="F389" s="2" t="n">
        <v>4300</v>
      </c>
      <c r="G389" s="2" t="n">
        <v>788</v>
      </c>
      <c r="H389" s="2" t="s">
        <v>22</v>
      </c>
      <c r="I389" s="2" t="s">
        <v>22</v>
      </c>
      <c r="J389" s="2" t="s">
        <v>18</v>
      </c>
      <c r="L389" s="2" t="n">
        <v>534</v>
      </c>
      <c r="M389" s="2" t="s">
        <v>20</v>
      </c>
      <c r="N389" s="2" t="s">
        <v>288</v>
      </c>
      <c r="O389" s="2" t="n">
        <v>12</v>
      </c>
      <c r="P389" s="2" t="s">
        <v>81</v>
      </c>
    </row>
    <row r="391" customFormat="false" ht="24.5" hidden="false" customHeight="false" outlineLevel="0" collapsed="false">
      <c r="A391" s="1" t="n">
        <v>384300</v>
      </c>
      <c r="B391" s="2" t="s">
        <v>289</v>
      </c>
      <c r="C391" s="2" t="n">
        <v>1800</v>
      </c>
      <c r="D391" s="2" t="n">
        <v>12</v>
      </c>
      <c r="E391" s="2" t="n">
        <v>25</v>
      </c>
      <c r="F391" s="2" t="n">
        <v>4300</v>
      </c>
      <c r="G391" s="2" t="n">
        <v>788</v>
      </c>
      <c r="H391" s="2" t="s">
        <v>22</v>
      </c>
      <c r="I391" s="2" t="s">
        <v>22</v>
      </c>
      <c r="J391" s="2" t="s">
        <v>18</v>
      </c>
      <c r="L391" s="2" t="n">
        <v>25000</v>
      </c>
      <c r="M391" s="6"/>
      <c r="N391" s="2" t="s">
        <v>285</v>
      </c>
      <c r="O391" s="2" t="n">
        <v>3.8</v>
      </c>
      <c r="P391" s="2" t="s">
        <v>81</v>
      </c>
      <c r="Q391" s="2" t="s">
        <v>290</v>
      </c>
    </row>
    <row r="392" customFormat="false" ht="23.85" hidden="false" customHeight="false" outlineLevel="0" collapsed="false">
      <c r="A392" s="1" t="n">
        <v>999</v>
      </c>
      <c r="B392" s="2" t="s">
        <v>289</v>
      </c>
      <c r="C392" s="2" t="n">
        <v>1800</v>
      </c>
      <c r="D392" s="2" t="n">
        <v>12</v>
      </c>
      <c r="E392" s="2" t="n">
        <v>25</v>
      </c>
      <c r="F392" s="2" t="n">
        <v>4300</v>
      </c>
      <c r="G392" s="2" t="n">
        <v>788</v>
      </c>
      <c r="H392" s="2" t="s">
        <v>22</v>
      </c>
      <c r="I392" s="2" t="s">
        <v>22</v>
      </c>
      <c r="J392" s="2" t="s">
        <v>18</v>
      </c>
      <c r="L392" s="2" t="n">
        <v>17000</v>
      </c>
      <c r="M392" s="6"/>
      <c r="N392" s="2" t="s">
        <v>285</v>
      </c>
      <c r="O392" s="2" t="n">
        <v>4.1</v>
      </c>
      <c r="P392" s="2" t="s">
        <v>81</v>
      </c>
      <c r="Q392" s="2" t="s">
        <v>291</v>
      </c>
      <c r="R392" s="2" t="s">
        <v>292</v>
      </c>
      <c r="S392" s="2" t="s">
        <v>293</v>
      </c>
    </row>
    <row r="393" customFormat="false" ht="47" hidden="false" customHeight="false" outlineLevel="0" collapsed="false">
      <c r="A393" s="1" t="n">
        <v>998</v>
      </c>
      <c r="B393" s="2" t="s">
        <v>289</v>
      </c>
      <c r="C393" s="2" t="n">
        <v>1800</v>
      </c>
      <c r="D393" s="2" t="n">
        <v>12</v>
      </c>
      <c r="E393" s="2" t="n">
        <v>25</v>
      </c>
      <c r="F393" s="2" t="n">
        <v>4300</v>
      </c>
      <c r="G393" s="2" t="n">
        <v>788</v>
      </c>
      <c r="H393" s="2" t="s">
        <v>22</v>
      </c>
      <c r="I393" s="2" t="s">
        <v>22</v>
      </c>
      <c r="J393" s="2" t="s">
        <v>18</v>
      </c>
      <c r="L393" s="2" t="n">
        <v>21000</v>
      </c>
      <c r="M393" s="6"/>
      <c r="N393" s="2" t="s">
        <v>294</v>
      </c>
      <c r="O393" s="2" t="n">
        <v>4.2</v>
      </c>
      <c r="P393" s="2" t="s">
        <v>81</v>
      </c>
      <c r="Q393" s="2" t="s">
        <v>295</v>
      </c>
      <c r="R393" s="2" t="s">
        <v>292</v>
      </c>
      <c r="S393" s="2" t="s">
        <v>293</v>
      </c>
    </row>
    <row r="394" customFormat="false" ht="36" hidden="false" customHeight="false" outlineLevel="0" collapsed="false">
      <c r="A394" s="1" t="n">
        <v>997</v>
      </c>
      <c r="B394" s="2" t="s">
        <v>18</v>
      </c>
      <c r="C394" s="2" t="n">
        <v>12000</v>
      </c>
      <c r="D394" s="2" t="n">
        <v>12</v>
      </c>
      <c r="E394" s="2" t="n">
        <v>25</v>
      </c>
      <c r="F394" s="2" t="n">
        <v>4300</v>
      </c>
      <c r="G394" s="2" t="n">
        <v>788</v>
      </c>
      <c r="H394" s="2" t="s">
        <v>22</v>
      </c>
      <c r="I394" s="2" t="s">
        <v>22</v>
      </c>
      <c r="J394" s="2" t="s">
        <v>18</v>
      </c>
      <c r="L394" s="2" t="n">
        <v>238000</v>
      </c>
      <c r="M394" s="6"/>
      <c r="N394" s="2" t="s">
        <v>296</v>
      </c>
      <c r="O394" s="2" t="n">
        <v>8.6</v>
      </c>
      <c r="P394" s="2" t="s">
        <v>81</v>
      </c>
      <c r="Q394" s="2" t="s">
        <v>297</v>
      </c>
      <c r="R394" s="2" t="s">
        <v>298</v>
      </c>
      <c r="S394" s="2" t="s">
        <v>293</v>
      </c>
    </row>
    <row r="397" customFormat="false" ht="12.8" hidden="false" customHeight="false" outlineLevel="0" collapsed="false">
      <c r="A397" s="1" t="n">
        <v>212</v>
      </c>
      <c r="B397" s="2" t="n">
        <v>0</v>
      </c>
      <c r="C397" s="2" t="n">
        <v>8</v>
      </c>
      <c r="D397" s="2" t="n">
        <v>12</v>
      </c>
      <c r="E397" s="2" t="n">
        <v>25</v>
      </c>
      <c r="F397" s="2" t="n">
        <v>0</v>
      </c>
      <c r="G397" s="2" t="n">
        <v>0</v>
      </c>
      <c r="H397" s="2" t="s">
        <v>22</v>
      </c>
      <c r="I397" s="2" t="s">
        <v>19</v>
      </c>
      <c r="L397" s="2" t="n">
        <v>3.8</v>
      </c>
      <c r="N397" s="2" t="s">
        <v>23</v>
      </c>
    </row>
    <row r="398" customFormat="false" ht="12.8" hidden="false" customHeight="false" outlineLevel="0" collapsed="false">
      <c r="A398" s="1" t="n">
        <v>213</v>
      </c>
      <c r="B398" s="2" t="n">
        <v>0</v>
      </c>
      <c r="C398" s="2" t="n">
        <v>8</v>
      </c>
      <c r="D398" s="2" t="n">
        <v>12</v>
      </c>
      <c r="E398" s="2" t="n">
        <v>25</v>
      </c>
      <c r="F398" s="2" t="n">
        <v>0</v>
      </c>
      <c r="G398" s="2" t="n">
        <v>0</v>
      </c>
      <c r="H398" s="2" t="s">
        <v>22</v>
      </c>
      <c r="I398" s="2" t="s">
        <v>19</v>
      </c>
      <c r="L398" s="2" t="n">
        <v>4.1</v>
      </c>
      <c r="N398" s="2" t="s">
        <v>23</v>
      </c>
    </row>
    <row r="400" customFormat="false" ht="12.8" hidden="false" customHeight="false" outlineLevel="0" collapsed="false">
      <c r="A400" s="1" t="n">
        <v>901</v>
      </c>
      <c r="B400" s="2" t="n">
        <v>0</v>
      </c>
      <c r="C400" s="2" t="n">
        <v>8</v>
      </c>
      <c r="D400" s="2" t="n">
        <v>12</v>
      </c>
      <c r="E400" s="2" t="n">
        <v>25</v>
      </c>
      <c r="F400" s="2" t="n">
        <v>4300</v>
      </c>
      <c r="G400" s="2" t="n">
        <v>789</v>
      </c>
      <c r="H400" s="2" t="s">
        <v>22</v>
      </c>
      <c r="I400" s="2" t="s">
        <v>22</v>
      </c>
      <c r="L400" s="2" t="n">
        <v>3.4</v>
      </c>
      <c r="N400" s="2" t="s">
        <v>23</v>
      </c>
    </row>
    <row r="401" customFormat="false" ht="12.8" hidden="false" customHeight="false" outlineLevel="0" collapsed="false">
      <c r="A401" s="1" t="n">
        <v>902</v>
      </c>
      <c r="B401" s="2" t="n">
        <v>0</v>
      </c>
      <c r="C401" s="2" t="n">
        <v>8</v>
      </c>
      <c r="D401" s="2" t="n">
        <v>12</v>
      </c>
      <c r="E401" s="2" t="n">
        <v>25</v>
      </c>
      <c r="F401" s="2" t="n">
        <v>4300</v>
      </c>
      <c r="G401" s="2" t="n">
        <v>786</v>
      </c>
      <c r="H401" s="2" t="s">
        <v>22</v>
      </c>
      <c r="I401" s="2" t="s">
        <v>22</v>
      </c>
      <c r="L401" s="2" t="n">
        <v>5.6</v>
      </c>
      <c r="N401" s="2" t="s">
        <v>23</v>
      </c>
    </row>
    <row r="409" customFormat="false" ht="12.8" hidden="false" customHeight="false" outlineLevel="0" collapsed="false">
      <c r="Q409" s="0"/>
    </row>
    <row r="410" customFormat="false" ht="12.8" hidden="false" customHeight="false" outlineLevel="0" collapsed="false">
      <c r="A410" s="1" t="n">
        <v>40430011</v>
      </c>
      <c r="B410" s="2" t="n">
        <v>0</v>
      </c>
      <c r="C410" s="2" t="n">
        <v>30</v>
      </c>
      <c r="D410" s="2" t="n">
        <v>12</v>
      </c>
      <c r="E410" s="2" t="n">
        <v>25</v>
      </c>
      <c r="F410" s="2" t="n">
        <v>4300</v>
      </c>
      <c r="G410" s="2" t="n">
        <v>786</v>
      </c>
      <c r="H410" s="2" t="s">
        <v>22</v>
      </c>
      <c r="I410" s="2" t="s">
        <v>22</v>
      </c>
      <c r="N410" s="2" t="s">
        <v>299</v>
      </c>
      <c r="P410" s="2" t="n">
        <v>11</v>
      </c>
      <c r="Q410" s="2" t="s">
        <v>300</v>
      </c>
      <c r="R410" s="2" t="s">
        <v>301</v>
      </c>
    </row>
    <row r="411" customFormat="false" ht="12.8" hidden="false" customHeight="false" outlineLevel="0" collapsed="false">
      <c r="A411" s="1" t="n">
        <v>40430033</v>
      </c>
      <c r="B411" s="2" t="n">
        <v>0</v>
      </c>
      <c r="C411" s="2" t="n">
        <v>30</v>
      </c>
      <c r="D411" s="2" t="n">
        <v>12</v>
      </c>
      <c r="E411" s="2" t="n">
        <v>25</v>
      </c>
      <c r="F411" s="2" t="n">
        <v>4300</v>
      </c>
      <c r="G411" s="2" t="n">
        <v>786</v>
      </c>
      <c r="H411" s="2" t="s">
        <v>22</v>
      </c>
      <c r="I411" s="2" t="s">
        <v>22</v>
      </c>
      <c r="N411" s="2" t="s">
        <v>299</v>
      </c>
      <c r="P411" s="2" t="n">
        <v>33</v>
      </c>
      <c r="Q411" s="2" t="s">
        <v>302</v>
      </c>
      <c r="R411" s="2" t="s">
        <v>303</v>
      </c>
    </row>
    <row r="412" customFormat="false" ht="12.8" hidden="false" customHeight="false" outlineLevel="0" collapsed="false">
      <c r="A412" s="1" t="n">
        <v>40430022</v>
      </c>
      <c r="B412" s="2" t="n">
        <v>0</v>
      </c>
      <c r="C412" s="2" t="n">
        <v>30</v>
      </c>
      <c r="D412" s="2" t="n">
        <v>12</v>
      </c>
      <c r="E412" s="2" t="n">
        <v>25</v>
      </c>
      <c r="F412" s="2" t="n">
        <v>4300</v>
      </c>
      <c r="G412" s="2" t="n">
        <v>786</v>
      </c>
      <c r="H412" s="2" t="s">
        <v>22</v>
      </c>
      <c r="I412" s="2" t="s">
        <v>22</v>
      </c>
      <c r="N412" s="2" t="s">
        <v>299</v>
      </c>
      <c r="P412" s="2" t="n">
        <v>22</v>
      </c>
      <c r="R412" s="2" t="s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3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22" activeCellId="0" sqref="G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0" t="s">
        <v>305</v>
      </c>
      <c r="C4" s="0" t="s">
        <v>306</v>
      </c>
    </row>
    <row r="5" customFormat="false" ht="12.8" hidden="false" customHeight="false" outlineLevel="0" collapsed="false">
      <c r="C5" s="0" t="s">
        <v>307</v>
      </c>
    </row>
    <row r="6" customFormat="false" ht="12.8" hidden="false" customHeight="false" outlineLevel="0" collapsed="false">
      <c r="B6" s="0" t="s">
        <v>308</v>
      </c>
      <c r="C6" s="0" t="s">
        <v>309</v>
      </c>
      <c r="D6" s="0" t="s">
        <v>310</v>
      </c>
      <c r="E6" s="0" t="s">
        <v>311</v>
      </c>
    </row>
    <row r="7" customFormat="false" ht="12.8" hidden="false" customHeight="false" outlineLevel="0" collapsed="false">
      <c r="C7" s="0" t="s">
        <v>312</v>
      </c>
      <c r="D7" s="0" t="s">
        <v>310</v>
      </c>
      <c r="E7" s="0" t="s">
        <v>313</v>
      </c>
    </row>
    <row r="9" customFormat="false" ht="12.8" hidden="false" customHeight="false" outlineLevel="0" collapsed="false">
      <c r="A9" s="0" t="n">
        <v>113750</v>
      </c>
    </row>
    <row r="19" customFormat="false" ht="12.8" hidden="false" customHeight="false" outlineLevel="0" collapsed="false">
      <c r="C19" s="0" t="s">
        <v>314</v>
      </c>
      <c r="E19" s="0" t="s">
        <v>315</v>
      </c>
    </row>
    <row r="20" customFormat="false" ht="12.8" hidden="false" customHeight="false" outlineLevel="0" collapsed="false">
      <c r="C20" s="0" t="s">
        <v>316</v>
      </c>
    </row>
    <row r="21" customFormat="false" ht="12.8" hidden="false" customHeight="false" outlineLevel="0" collapsed="false">
      <c r="C21" s="0" t="n">
        <v>30</v>
      </c>
      <c r="D21" s="0" t="n">
        <v>40</v>
      </c>
      <c r="E21" s="0" t="n">
        <v>20</v>
      </c>
      <c r="F21" s="0" t="n">
        <v>15</v>
      </c>
      <c r="G21" s="0" t="n">
        <v>25</v>
      </c>
      <c r="H21" s="0" t="n">
        <v>50</v>
      </c>
    </row>
    <row r="22" customFormat="false" ht="12.8" hidden="false" customHeight="false" outlineLevel="0" collapsed="false">
      <c r="A22" s="0" t="s">
        <v>317</v>
      </c>
      <c r="B22" s="0" t="n">
        <v>3925</v>
      </c>
      <c r="C22" s="13" t="s">
        <v>318</v>
      </c>
      <c r="D22" s="13" t="s">
        <v>319</v>
      </c>
      <c r="E22" s="13" t="s">
        <v>320</v>
      </c>
      <c r="F22" s="14" t="s">
        <v>321</v>
      </c>
      <c r="G22" s="13" t="s">
        <v>322</v>
      </c>
      <c r="H22" s="13" t="s">
        <v>323</v>
      </c>
    </row>
    <row r="23" customFormat="false" ht="12.8" hidden="false" customHeight="false" outlineLevel="0" collapsed="false">
      <c r="B23" s="0" t="n">
        <v>4025</v>
      </c>
      <c r="C23" s="13" t="s">
        <v>318</v>
      </c>
      <c r="D23" s="13" t="s">
        <v>319</v>
      </c>
      <c r="E23" s="13" t="s">
        <v>320</v>
      </c>
      <c r="F23" s="14" t="s">
        <v>321</v>
      </c>
      <c r="G23" s="13" t="s">
        <v>322</v>
      </c>
      <c r="H23" s="13" t="s">
        <v>323</v>
      </c>
    </row>
    <row r="24" customFormat="false" ht="12.8" hidden="false" customHeight="false" outlineLevel="0" collapsed="false">
      <c r="B24" s="0" t="n">
        <v>4125</v>
      </c>
      <c r="C24" s="13" t="s">
        <v>318</v>
      </c>
      <c r="D24" s="13" t="s">
        <v>319</v>
      </c>
      <c r="E24" s="13" t="s">
        <v>320</v>
      </c>
      <c r="F24" s="14" t="s">
        <v>321</v>
      </c>
      <c r="G24" s="13" t="s">
        <v>322</v>
      </c>
      <c r="H24" s="13" t="s">
        <v>323</v>
      </c>
    </row>
    <row r="25" customFormat="false" ht="12.8" hidden="false" customHeight="false" outlineLevel="0" collapsed="false">
      <c r="B25" s="0" t="n">
        <v>4175</v>
      </c>
      <c r="C25" s="13" t="s">
        <v>318</v>
      </c>
      <c r="D25" s="13" t="s">
        <v>319</v>
      </c>
      <c r="E25" s="13" t="s">
        <v>320</v>
      </c>
      <c r="F25" s="14" t="s">
        <v>321</v>
      </c>
      <c r="G25" s="13" t="s">
        <v>322</v>
      </c>
      <c r="H25" s="13" t="s">
        <v>323</v>
      </c>
    </row>
    <row r="26" customFormat="false" ht="12.8" hidden="false" customHeight="false" outlineLevel="0" collapsed="false">
      <c r="B26" s="0" t="n">
        <v>4225</v>
      </c>
      <c r="C26" s="13" t="s">
        <v>318</v>
      </c>
      <c r="D26" s="13" t="s">
        <v>319</v>
      </c>
      <c r="E26" s="13" t="s">
        <v>320</v>
      </c>
      <c r="F26" s="14" t="s">
        <v>321</v>
      </c>
      <c r="G26" s="13" t="s">
        <v>322</v>
      </c>
      <c r="H26" s="13" t="s">
        <v>323</v>
      </c>
    </row>
    <row r="27" customFormat="false" ht="12.8" hidden="false" customHeight="false" outlineLevel="0" collapsed="false">
      <c r="B27" s="0" t="n">
        <v>4250</v>
      </c>
      <c r="C27" s="13" t="s">
        <v>318</v>
      </c>
      <c r="D27" s="13" t="s">
        <v>319</v>
      </c>
      <c r="E27" s="13" t="s">
        <v>320</v>
      </c>
      <c r="F27" s="14" t="s">
        <v>321</v>
      </c>
      <c r="G27" s="13" t="s">
        <v>322</v>
      </c>
      <c r="H27" s="13" t="s">
        <v>323</v>
      </c>
    </row>
    <row r="28" customFormat="false" ht="12.8" hidden="false" customHeight="false" outlineLevel="0" collapsed="false">
      <c r="B28" s="0" t="n">
        <v>4275</v>
      </c>
      <c r="C28" s="13" t="s">
        <v>318</v>
      </c>
      <c r="D28" s="13" t="s">
        <v>319</v>
      </c>
      <c r="E28" s="13" t="s">
        <v>320</v>
      </c>
      <c r="F28" s="14" t="s">
        <v>321</v>
      </c>
      <c r="G28" s="13" t="s">
        <v>322</v>
      </c>
      <c r="H28" s="13" t="s">
        <v>323</v>
      </c>
    </row>
    <row r="29" customFormat="false" ht="12.8" hidden="false" customHeight="false" outlineLevel="0" collapsed="false">
      <c r="B29" s="0" t="n">
        <v>4300</v>
      </c>
      <c r="C29" s="13" t="s">
        <v>318</v>
      </c>
      <c r="D29" s="13" t="s">
        <v>319</v>
      </c>
      <c r="E29" s="13" t="s">
        <v>320</v>
      </c>
      <c r="F29" s="14" t="s">
        <v>321</v>
      </c>
      <c r="G29" s="13" t="s">
        <v>322</v>
      </c>
      <c r="H29" s="13" t="s">
        <v>323</v>
      </c>
    </row>
    <row r="30" customFormat="false" ht="12.8" hidden="false" customHeight="false" outlineLevel="0" collapsed="false">
      <c r="B30" s="0" t="n">
        <v>4325</v>
      </c>
      <c r="C30" s="13" t="s">
        <v>318</v>
      </c>
      <c r="D30" s="13" t="s">
        <v>319</v>
      </c>
      <c r="E30" s="13" t="s">
        <v>320</v>
      </c>
      <c r="F30" s="14" t="s">
        <v>321</v>
      </c>
      <c r="G30" s="13" t="s">
        <v>322</v>
      </c>
      <c r="H30" s="13" t="s">
        <v>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5"/>
      <c r="B1" s="15" t="s">
        <v>324</v>
      </c>
      <c r="C1" s="15" t="s">
        <v>325</v>
      </c>
    </row>
    <row r="2" customFormat="false" ht="12.8" hidden="false" customHeight="false" outlineLevel="0" collapsed="false">
      <c r="A2" s="15" t="s">
        <v>326</v>
      </c>
      <c r="B2" s="15" t="s">
        <v>327</v>
      </c>
      <c r="C2" s="15" t="s">
        <v>328</v>
      </c>
      <c r="D2" s="0" t="s">
        <v>329</v>
      </c>
    </row>
    <row r="3" customFormat="false" ht="12.8" hidden="false" customHeight="false" outlineLevel="0" collapsed="false">
      <c r="A3" s="15" t="n">
        <v>410</v>
      </c>
      <c r="B3" s="15" t="n">
        <v>78.7</v>
      </c>
      <c r="C3" s="15" t="n">
        <v>5.209656925</v>
      </c>
      <c r="D3" s="16" t="n">
        <f aca="false">AVERAGE(C13:C15)</f>
        <v>5.27332569733333</v>
      </c>
    </row>
    <row r="4" customFormat="false" ht="12.8" hidden="false" customHeight="false" outlineLevel="0" collapsed="false">
      <c r="A4" s="15" t="n">
        <v>500</v>
      </c>
      <c r="B4" s="15" t="n">
        <v>95.3</v>
      </c>
      <c r="C4" s="15" t="n">
        <v>5.246589717</v>
      </c>
      <c r="D4" s="16" t="n">
        <f aca="false">STDEV(C13:C15)</f>
        <v>0.00228057584556922</v>
      </c>
    </row>
    <row r="5" customFormat="false" ht="12.8" hidden="false" customHeight="false" outlineLevel="0" collapsed="false">
      <c r="A5" s="15" t="n">
        <v>1000</v>
      </c>
      <c r="B5" s="15" t="n">
        <v>190.6</v>
      </c>
      <c r="C5" s="15" t="n">
        <v>5.246589717</v>
      </c>
      <c r="F5" s="0" t="s">
        <v>330</v>
      </c>
      <c r="G5" s="0" t="s">
        <v>331</v>
      </c>
    </row>
    <row r="6" customFormat="false" ht="12.8" hidden="false" customHeight="false" outlineLevel="0" collapsed="false">
      <c r="A6" s="15" t="n">
        <v>1500</v>
      </c>
      <c r="B6" s="15" t="n">
        <v>286.3</v>
      </c>
      <c r="C6" s="15" t="n">
        <v>5.239259518</v>
      </c>
      <c r="F6" s="0" t="n">
        <v>4136.46</v>
      </c>
      <c r="G6" s="0" t="n">
        <v>4186</v>
      </c>
    </row>
    <row r="7" customFormat="false" ht="12.8" hidden="false" customHeight="false" outlineLevel="0" collapsed="false">
      <c r="A7" s="15" t="n">
        <v>2000</v>
      </c>
      <c r="B7" s="15" t="n">
        <v>381.3</v>
      </c>
      <c r="C7" s="15" t="n">
        <v>5.245213742</v>
      </c>
    </row>
    <row r="8" customFormat="false" ht="12.8" hidden="false" customHeight="false" outlineLevel="0" collapsed="false">
      <c r="A8" s="15" t="n">
        <v>2500</v>
      </c>
      <c r="B8" s="15" t="n">
        <v>476.4</v>
      </c>
      <c r="C8" s="15" t="n">
        <v>5.247691016</v>
      </c>
      <c r="F8" s="0" t="s">
        <v>332</v>
      </c>
      <c r="G8" s="0" t="s">
        <v>333</v>
      </c>
    </row>
    <row r="9" customFormat="false" ht="12.8" hidden="false" customHeight="false" outlineLevel="0" collapsed="false">
      <c r="A9" s="15" t="n">
        <v>3000</v>
      </c>
      <c r="B9" s="15" t="n">
        <v>571.2</v>
      </c>
      <c r="C9" s="15" t="n">
        <v>5.25210084</v>
      </c>
      <c r="F9" s="17" t="n">
        <f aca="false">F6/D3</f>
        <v>784.412008173849</v>
      </c>
      <c r="G9" s="0" t="n">
        <f aca="false">G6/D3</f>
        <v>793.80645919838</v>
      </c>
    </row>
    <row r="10" customFormat="false" ht="12.8" hidden="false" customHeight="false" outlineLevel="0" collapsed="false">
      <c r="A10" s="15" t="n">
        <v>3250</v>
      </c>
      <c r="B10" s="15" t="n">
        <v>618.4</v>
      </c>
      <c r="C10" s="15" t="n">
        <v>5.25549806</v>
      </c>
    </row>
    <row r="11" customFormat="false" ht="12.8" hidden="false" customHeight="false" outlineLevel="0" collapsed="false">
      <c r="A11" s="15" t="n">
        <v>3500</v>
      </c>
      <c r="B11" s="15" t="n">
        <v>665.4</v>
      </c>
      <c r="C11" s="15" t="n">
        <v>5.259993989</v>
      </c>
    </row>
    <row r="12" customFormat="false" ht="12.8" hidden="false" customHeight="false" outlineLevel="0" collapsed="false">
      <c r="A12" s="15" t="n">
        <v>3750</v>
      </c>
      <c r="B12" s="15" t="n">
        <v>712.3</v>
      </c>
      <c r="C12" s="15" t="n">
        <v>5.264635687</v>
      </c>
    </row>
    <row r="13" customFormat="false" ht="12.8" hidden="false" customHeight="false" outlineLevel="0" collapsed="false">
      <c r="A13" s="15" t="n">
        <v>4000</v>
      </c>
      <c r="B13" s="15" t="n">
        <v>758.9</v>
      </c>
      <c r="C13" s="15" t="n">
        <v>5.270786665</v>
      </c>
    </row>
    <row r="14" customFormat="false" ht="12.8" hidden="false" customHeight="false" outlineLevel="0" collapsed="false">
      <c r="A14" s="15" t="n">
        <v>4100</v>
      </c>
      <c r="B14" s="15" t="n">
        <v>777.4</v>
      </c>
      <c r="C14" s="15" t="n">
        <v>5.273990224</v>
      </c>
    </row>
    <row r="15" customFormat="false" ht="12.8" hidden="false" customHeight="false" outlineLevel="0" collapsed="false">
      <c r="A15" s="15" t="n">
        <v>4150</v>
      </c>
      <c r="B15" s="15" t="n">
        <v>786.7</v>
      </c>
      <c r="C15" s="15" t="n">
        <v>5.275200203</v>
      </c>
    </row>
    <row r="17" customFormat="false" ht="12.8" hidden="false" customHeight="false" outlineLevel="0" collapsed="false">
      <c r="B17" s="0" t="s">
        <v>334</v>
      </c>
      <c r="F17" s="0" t="s">
        <v>335</v>
      </c>
    </row>
    <row r="18" customFormat="false" ht="12.8" hidden="false" customHeight="false" outlineLevel="0" collapsed="false">
      <c r="A18" s="15" t="s">
        <v>326</v>
      </c>
      <c r="B18" s="15" t="s">
        <v>327</v>
      </c>
      <c r="C18" s="15" t="s">
        <v>328</v>
      </c>
      <c r="D18" s="0" t="s">
        <v>329</v>
      </c>
      <c r="F18" s="0" t="s">
        <v>336</v>
      </c>
      <c r="G18" s="0" t="s">
        <v>331</v>
      </c>
    </row>
    <row r="19" customFormat="false" ht="12.8" hidden="false" customHeight="false" outlineLevel="0" collapsed="false">
      <c r="A19" s="0" t="n">
        <v>500</v>
      </c>
      <c r="B19" s="0" t="n">
        <v>91</v>
      </c>
      <c r="C19" s="18" t="n">
        <f aca="false">A19/B19</f>
        <v>5.49450549450549</v>
      </c>
      <c r="D19" s="16" t="n">
        <f aca="false">AVERAGE(C23:C28)</f>
        <v>5.45323283131495</v>
      </c>
      <c r="F19" s="17" t="n">
        <f aca="false">F9*D19</f>
        <v>4277.58131625132</v>
      </c>
      <c r="G19" s="17" t="n">
        <f aca="false">G9*D19</f>
        <v>4328.81144501047</v>
      </c>
    </row>
    <row r="20" customFormat="false" ht="12.8" hidden="false" customHeight="false" outlineLevel="0" collapsed="false">
      <c r="A20" s="0" t="n">
        <v>1000</v>
      </c>
      <c r="B20" s="0" t="n">
        <v>183.8</v>
      </c>
      <c r="C20" s="18" t="n">
        <f aca="false">A20/B20</f>
        <v>5.44069640914037</v>
      </c>
      <c r="D20" s="16" t="n">
        <f aca="false">STDEV(C23:C28)</f>
        <v>0.00500321757795981</v>
      </c>
    </row>
    <row r="21" customFormat="false" ht="12.8" hidden="false" customHeight="false" outlineLevel="0" collapsed="false">
      <c r="A21" s="0" t="n">
        <v>2000</v>
      </c>
      <c r="B21" s="0" t="n">
        <v>367</v>
      </c>
      <c r="C21" s="18" t="n">
        <f aca="false">A21/B21</f>
        <v>5.44959128065395</v>
      </c>
    </row>
    <row r="22" customFormat="false" ht="12.8" hidden="false" customHeight="false" outlineLevel="0" collapsed="false">
      <c r="A22" s="0" t="n">
        <v>3000</v>
      </c>
      <c r="B22" s="0" t="n">
        <v>551</v>
      </c>
      <c r="C22" s="18" t="n">
        <f aca="false">A22/B22</f>
        <v>5.44464609800363</v>
      </c>
    </row>
    <row r="23" customFormat="false" ht="12.8" hidden="false" customHeight="false" outlineLevel="0" collapsed="false">
      <c r="A23" s="0" t="n">
        <v>3800</v>
      </c>
      <c r="B23" s="0" t="n">
        <v>698</v>
      </c>
      <c r="C23" s="18" t="n">
        <f aca="false">A23/B23</f>
        <v>5.44412607449857</v>
      </c>
    </row>
    <row r="24" customFormat="false" ht="12.8" hidden="false" customHeight="false" outlineLevel="0" collapsed="false">
      <c r="A24" s="0" t="n">
        <v>3900</v>
      </c>
      <c r="B24" s="0" t="n">
        <v>715</v>
      </c>
      <c r="C24" s="18" t="n">
        <f aca="false">A24/B24</f>
        <v>5.45454545454545</v>
      </c>
      <c r="F24" s="0" t="s">
        <v>337</v>
      </c>
    </row>
    <row r="25" customFormat="false" ht="12.8" hidden="false" customHeight="false" outlineLevel="0" collapsed="false">
      <c r="A25" s="0" t="n">
        <v>4000</v>
      </c>
      <c r="B25" s="0" t="n">
        <v>733</v>
      </c>
      <c r="C25" s="18" t="n">
        <f aca="false">A25/B25</f>
        <v>5.45702592087312</v>
      </c>
      <c r="F25" s="0" t="s">
        <v>336</v>
      </c>
      <c r="G25" s="0" t="s">
        <v>331</v>
      </c>
    </row>
    <row r="26" customFormat="false" ht="12.8" hidden="false" customHeight="false" outlineLevel="0" collapsed="false">
      <c r="A26" s="0" t="n">
        <v>4050</v>
      </c>
      <c r="B26" s="0" t="n">
        <v>742</v>
      </c>
      <c r="C26" s="18" t="n">
        <f aca="false">A26/B26</f>
        <v>5.45822102425876</v>
      </c>
      <c r="F26" s="17" t="n">
        <f aca="false">F9*D35</f>
        <v>4298.3205106945</v>
      </c>
      <c r="G26" s="17" t="n">
        <f aca="false">G9*D35</f>
        <v>4349.79902084564</v>
      </c>
    </row>
    <row r="27" customFormat="false" ht="12.8" hidden="false" customHeight="false" outlineLevel="0" collapsed="false">
      <c r="A27" s="0" t="n">
        <v>4100</v>
      </c>
      <c r="B27" s="0" t="n">
        <v>752</v>
      </c>
      <c r="C27" s="18" t="n">
        <f aca="false">A27/B27</f>
        <v>5.45212765957447</v>
      </c>
    </row>
    <row r="28" customFormat="false" ht="12.8" hidden="false" customHeight="false" outlineLevel="0" collapsed="false">
      <c r="A28" s="0" t="n">
        <v>4150</v>
      </c>
      <c r="B28" s="0" t="n">
        <v>761</v>
      </c>
      <c r="C28" s="18" t="n">
        <f aca="false">A28/B28</f>
        <v>5.45335085413929</v>
      </c>
    </row>
    <row r="29" customFormat="false" ht="12.8" hidden="false" customHeight="false" outlineLevel="0" collapsed="false">
      <c r="C29" s="18" t="e">
        <f aca="false">A29/B29</f>
        <v>#DIV/0!</v>
      </c>
    </row>
    <row r="30" customFormat="false" ht="12.8" hidden="false" customHeight="false" outlineLevel="0" collapsed="false">
      <c r="C30" s="18" t="e">
        <f aca="false">A30/B30</f>
        <v>#DIV/0!</v>
      </c>
    </row>
    <row r="34" customFormat="false" ht="12.8" hidden="false" customHeight="false" outlineLevel="0" collapsed="false">
      <c r="A34" s="0" t="s">
        <v>338</v>
      </c>
    </row>
    <row r="35" customFormat="false" ht="12.8" hidden="false" customHeight="false" outlineLevel="0" collapsed="false">
      <c r="A35" s="2" t="n">
        <v>4275</v>
      </c>
      <c r="B35" s="2" t="n">
        <v>780</v>
      </c>
      <c r="C35" s="18" t="n">
        <f aca="false">A35/B35</f>
        <v>5.48076923076923</v>
      </c>
      <c r="D35" s="18" t="n">
        <f aca="false">AVERAGE(C35:C38)</f>
        <v>5.47967199112773</v>
      </c>
    </row>
    <row r="36" customFormat="false" ht="12.8" hidden="false" customHeight="false" outlineLevel="0" collapsed="false">
      <c r="A36" s="2" t="n">
        <v>4300</v>
      </c>
      <c r="B36" s="2" t="n">
        <v>785</v>
      </c>
      <c r="C36" s="18" t="n">
        <f aca="false">A36/B36</f>
        <v>5.47770700636943</v>
      </c>
    </row>
    <row r="37" customFormat="false" ht="12.8" hidden="false" customHeight="false" outlineLevel="0" collapsed="false">
      <c r="A37" s="2" t="n">
        <v>4325</v>
      </c>
      <c r="B37" s="2" t="n">
        <v>789</v>
      </c>
      <c r="C37" s="18" t="n">
        <f aca="false">A37/B37</f>
        <v>5.48162230671736</v>
      </c>
    </row>
    <row r="38" customFormat="false" ht="12.8" hidden="false" customHeight="false" outlineLevel="0" collapsed="false">
      <c r="A38" s="2" t="n">
        <v>4350</v>
      </c>
      <c r="B38" s="2" t="n">
        <v>794</v>
      </c>
      <c r="C38" s="18" t="n">
        <f aca="false">A38/B38</f>
        <v>5.47858942065491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C1" colorId="64" zoomScale="150" zoomScaleNormal="15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0.1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339</v>
      </c>
    </row>
    <row r="2" customFormat="false" ht="12.8" hidden="false" customHeight="false" outlineLevel="0" collapsed="false">
      <c r="A2" s="0" t="s">
        <v>340</v>
      </c>
      <c r="B2" s="0" t="s">
        <v>341</v>
      </c>
      <c r="C2" s="0" t="s">
        <v>342</v>
      </c>
      <c r="D2" s="0" t="s">
        <v>343</v>
      </c>
      <c r="F2" s="0" t="s">
        <v>344</v>
      </c>
    </row>
    <row r="3" customFormat="false" ht="12.8" hidden="false" customHeight="false" outlineLevel="0" collapsed="false">
      <c r="A3" s="0" t="n">
        <v>3925</v>
      </c>
      <c r="B3" s="0" t="n">
        <v>20176</v>
      </c>
      <c r="C3" s="0" t="n">
        <v>4757</v>
      </c>
      <c r="D3" s="0" t="n">
        <v>769</v>
      </c>
      <c r="F3" s="0" t="n">
        <f aca="false">C3/B3</f>
        <v>0.235775178429818</v>
      </c>
      <c r="G3" s="0" t="n">
        <f aca="false">D3/B3</f>
        <v>0.038114591593973</v>
      </c>
    </row>
    <row r="4" customFormat="false" ht="12.8" hidden="false" customHeight="false" outlineLevel="0" collapsed="false">
      <c r="A4" s="0" t="n">
        <v>4025</v>
      </c>
      <c r="B4" s="0" t="n">
        <v>20036</v>
      </c>
      <c r="C4" s="0" t="n">
        <v>8430</v>
      </c>
      <c r="D4" s="0" t="n">
        <v>1595</v>
      </c>
      <c r="F4" s="0" t="n">
        <f aca="false">C4/B4</f>
        <v>0.420742663206229</v>
      </c>
      <c r="G4" s="0" t="n">
        <f aca="false">D4/B4</f>
        <v>0.0796067079257337</v>
      </c>
    </row>
    <row r="5" customFormat="false" ht="12.8" hidden="false" customHeight="false" outlineLevel="0" collapsed="false">
      <c r="A5" s="0" t="n">
        <v>4175</v>
      </c>
      <c r="B5" s="0" t="n">
        <v>20442</v>
      </c>
      <c r="C5" s="0" t="n">
        <v>13194</v>
      </c>
      <c r="D5" s="0" t="n">
        <v>2704</v>
      </c>
      <c r="F5" s="0" t="n">
        <f aca="false">C5/B5</f>
        <v>0.645435867331964</v>
      </c>
      <c r="G5" s="0" t="n">
        <f aca="false">D5/B5</f>
        <v>0.132276685255846</v>
      </c>
    </row>
    <row r="6" customFormat="false" ht="12.8" hidden="false" customHeight="false" outlineLevel="0" collapsed="false">
      <c r="A6" s="0" t="n">
        <v>4250</v>
      </c>
      <c r="B6" s="0" t="n">
        <v>20053</v>
      </c>
      <c r="C6" s="0" t="n">
        <v>15200</v>
      </c>
      <c r="D6" s="0" t="n">
        <v>2800</v>
      </c>
      <c r="F6" s="0" t="n">
        <f aca="false">C6/B6</f>
        <v>0.757991322994066</v>
      </c>
      <c r="G6" s="0" t="n">
        <f aca="false">D6/B6</f>
        <v>0.139629980551538</v>
      </c>
    </row>
    <row r="7" customFormat="false" ht="12.8" hidden="false" customHeight="false" outlineLevel="0" collapsed="false">
      <c r="A7" s="0" t="n">
        <v>4350</v>
      </c>
      <c r="B7" s="0" t="n">
        <v>20539</v>
      </c>
      <c r="C7" s="0" t="n">
        <v>15758</v>
      </c>
      <c r="D7" s="0" t="n">
        <v>3057</v>
      </c>
      <c r="F7" s="0" t="n">
        <f aca="false">C7/B7</f>
        <v>0.767223331223526</v>
      </c>
      <c r="G7" s="0" t="n">
        <f aca="false">D7/B7</f>
        <v>0.148838794488534</v>
      </c>
    </row>
    <row r="12" customFormat="false" ht="12.8" hidden="false" customHeight="false" outlineLevel="0" collapsed="false">
      <c r="A12" s="0" t="s">
        <v>345</v>
      </c>
    </row>
    <row r="13" customFormat="false" ht="12.8" hidden="false" customHeight="false" outlineLevel="0" collapsed="false">
      <c r="A13" s="0" t="n">
        <v>4350</v>
      </c>
      <c r="B13" s="0" t="n">
        <v>20760</v>
      </c>
      <c r="C13" s="0" t="n">
        <v>16202</v>
      </c>
      <c r="D13" s="0" t="n">
        <v>2800</v>
      </c>
      <c r="F13" s="0" t="n">
        <f aca="false">C13/B13</f>
        <v>0.780443159922929</v>
      </c>
      <c r="G13" s="0" t="n">
        <f aca="false">D13/B13</f>
        <v>0.134874759152216</v>
      </c>
    </row>
    <row r="14" customFormat="false" ht="12.8" hidden="false" customHeight="false" outlineLevel="0" collapsed="false">
      <c r="A14" s="0" t="n">
        <v>4250</v>
      </c>
      <c r="B14" s="0" t="n">
        <v>19993</v>
      </c>
      <c r="C14" s="0" t="n">
        <v>14306</v>
      </c>
      <c r="D14" s="0" t="n">
        <v>2659</v>
      </c>
      <c r="F14" s="0" t="n">
        <f aca="false">C14/B14</f>
        <v>0.715550442654929</v>
      </c>
      <c r="G14" s="0" t="n">
        <f aca="false">D14/B14</f>
        <v>0.132996548792077</v>
      </c>
    </row>
    <row r="15" customFormat="false" ht="12.8" hidden="false" customHeight="false" outlineLevel="0" collapsed="false">
      <c r="A15" s="0" t="n">
        <v>4125</v>
      </c>
      <c r="B15" s="0" t="n">
        <v>20729</v>
      </c>
      <c r="C15" s="0" t="n">
        <v>10226</v>
      </c>
      <c r="D15" s="0" t="n">
        <v>1884</v>
      </c>
      <c r="F15" s="0" t="n">
        <f aca="false">C15/B15</f>
        <v>0.493318539244537</v>
      </c>
      <c r="G15" s="0" t="n">
        <f aca="false">D15/B15</f>
        <v>0.0908871629118626</v>
      </c>
    </row>
    <row r="16" customFormat="false" ht="12.8" hidden="false" customHeight="false" outlineLevel="0" collapsed="false">
      <c r="A16" s="0" t="n">
        <v>4025</v>
      </c>
      <c r="B16" s="0" t="n">
        <v>21439</v>
      </c>
      <c r="C16" s="0" t="n">
        <v>5292</v>
      </c>
      <c r="D16" s="0" t="n">
        <v>10033</v>
      </c>
      <c r="F16" s="0" t="n">
        <f aca="false">C16/B16</f>
        <v>0.246839871262652</v>
      </c>
      <c r="G16" s="0" t="n">
        <f aca="false">D16/B16</f>
        <v>0.467978916927095</v>
      </c>
      <c r="O16" s="0" t="s">
        <v>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2023-09-12T10:29:20Z</dcterms:created>
  <dc:creator/>
  <dc:description/>
  <dc:language>en-US</dc:language>
  <cp:lastModifiedBy/>
  <dcterms:modified xsi:type="dcterms:W3CDTF">2023-10-17T15:44:42Z</dcterms:modified>
  <cp:revision>87</cp:revision>
  <dc:subject/>
  <dc:title/>
</cp:coreProperties>
</file>