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verview" sheetId="1" r:id="rId1"/>
    <sheet name="Data" sheetId="2" r:id="rId2"/>
    <sheet name="Stadistics" sheetId="3" r:id="rId3"/>
  </sheets>
  <definedNames>
    <definedName name="France">Data!$C$2:$C$44</definedName>
    <definedName name="Germany">Data!$D$2:$D$44</definedName>
    <definedName name="Italy">Data!$E$2:$E$44</definedName>
    <definedName name="Spain">Data!$F$2:$F$44</definedName>
    <definedName name="United_Kingdom">Data!$B$2:$B$44</definedName>
  </definedNames>
  <calcPr calcId="124519" fullCalcOnLoad="1"/>
</workbook>
</file>

<file path=xl/sharedStrings.xml><?xml version="1.0" encoding="utf-8"?>
<sst xmlns="http://schemas.openxmlformats.org/spreadsheetml/2006/main" count="37" uniqueCount="24">
  <si>
    <t>Source</t>
  </si>
  <si>
    <t>Conducted by</t>
  </si>
  <si>
    <t>Survey period</t>
  </si>
  <si>
    <t>Region</t>
  </si>
  <si>
    <t>Published by</t>
  </si>
  <si>
    <t>Publication date</t>
  </si>
  <si>
    <t>Original source</t>
  </si>
  <si>
    <t>Description</t>
  </si>
  <si>
    <t>IMF</t>
  </si>
  <si>
    <t>1980 to 2022</t>
  </si>
  <si>
    <t>France, Germany, Italy, Spain, United Kingdom</t>
  </si>
  <si>
    <t>April 2022</t>
  </si>
  <si>
    <t>imf.org</t>
  </si>
  <si>
    <t xml:space="preserve">In 2022 the inflation rate in all five of Europe's largest economies increased following the a surge in energy and food prices in that year, with the UK experiencing the highest inflation rate of 7.4 percent. During the provided time period, inflation has fallen significantly since the 1980s, when the UK, France, Italy and Spain all had double-figure inflation rates. </t>
  </si>
  <si>
    <t>Year</t>
  </si>
  <si>
    <t>United Kingdom</t>
  </si>
  <si>
    <t>France</t>
  </si>
  <si>
    <t>Germany</t>
  </si>
  <si>
    <t>Italy</t>
  </si>
  <si>
    <t>Spain</t>
  </si>
  <si>
    <t>Mean</t>
  </si>
  <si>
    <t>Minimum</t>
  </si>
  <si>
    <t>Maximum</t>
  </si>
  <si>
    <t>Stadistics by Country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</si>
</sst>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0" xfId="0" applyFont="1"/>
    <xf numFmtId="0" fontId="1" fillId="0" borderId="1" xfId="0" applyFont="1" applyBorder="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20"/>
  <sheetViews>
    <sheetView tabSelected="1" workbookViewId="0"/>
  </sheetViews>
  <sheetFormatPr defaultRowHeight="15"/>
  <cols>
    <col min="1" max="1" width="30.7109375" customWidth="1"/>
    <col min="2" max="2" width="100.7109375" customWidth="1"/>
  </cols>
  <sheetData>
    <row r="1" spans="1:2" ht="20" customHeight="1">
      <c r="A1" s="1" t="s">
        <v>0</v>
      </c>
      <c r="B1" t="s">
        <v>8</v>
      </c>
    </row>
    <row r="2" spans="1:2" ht="20" customHeight="1">
      <c r="A2" s="1" t="s">
        <v>1</v>
      </c>
      <c r="B2" t="s">
        <v>8</v>
      </c>
    </row>
    <row r="3" spans="1:2" ht="20" customHeight="1">
      <c r="A3" s="1" t="s">
        <v>2</v>
      </c>
      <c r="B3" t="s">
        <v>9</v>
      </c>
    </row>
    <row r="4" spans="1:2" ht="20" customHeight="1">
      <c r="A4" s="1" t="s">
        <v>3</v>
      </c>
      <c r="B4" t="s">
        <v>10</v>
      </c>
    </row>
    <row r="5" spans="1:2" ht="20" customHeight="1">
      <c r="A5" s="1" t="s">
        <v>4</v>
      </c>
      <c r="B5" t="s">
        <v>8</v>
      </c>
    </row>
    <row r="6" spans="1:2" ht="20" customHeight="1">
      <c r="A6" s="1" t="s">
        <v>5</v>
      </c>
      <c r="B6" t="s">
        <v>11</v>
      </c>
    </row>
    <row r="7" spans="1:2" ht="20" customHeight="1">
      <c r="A7" s="1" t="s">
        <v>6</v>
      </c>
      <c r="B7" t="s">
        <v>12</v>
      </c>
    </row>
    <row r="8" spans="1:2" ht="20" customHeight="1">
      <c r="A8" s="1" t="s">
        <v>7</v>
      </c>
      <c r="B8" t="s">
        <v>13</v>
      </c>
    </row>
    <row r="9" spans="1:2" ht="20" customHeight="1"/>
    <row r="10" spans="1:2" ht="20" customHeight="1"/>
    <row r="11" spans="1:2" ht="20" customHeight="1"/>
    <row r="12" spans="1:2" ht="20" customHeight="1"/>
    <row r="13" spans="1:2" ht="20" customHeight="1"/>
    <row r="14" spans="1:2" ht="20" customHeight="1"/>
    <row r="15" spans="1:2" ht="20" customHeight="1"/>
    <row r="16" spans="1:2" ht="20" customHeight="1"/>
    <row r="17" ht="20" customHeight="1"/>
    <row r="18" ht="20" customHeight="1"/>
    <row r="19" ht="20" customHeight="1"/>
    <row r="20" ht="20"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5"/>
  <sheetViews>
    <sheetView workbookViewId="0"/>
  </sheetViews>
  <sheetFormatPr defaultRowHeight="15"/>
  <cols>
    <col min="1" max="6" width="30.7109375" customWidth="1"/>
  </cols>
  <sheetData>
    <row r="1" spans="1:6" ht="20" customHeight="1">
      <c r="A1" s="2" t="s">
        <v>14</v>
      </c>
      <c r="B1" s="2" t="s">
        <v>15</v>
      </c>
      <c r="C1" s="2" t="s">
        <v>16</v>
      </c>
      <c r="D1" s="2" t="s">
        <v>17</v>
      </c>
      <c r="E1" s="2" t="s">
        <v>18</v>
      </c>
      <c r="F1" s="2" t="s">
        <v>19</v>
      </c>
    </row>
    <row r="2" spans="1:6" ht="20" customHeight="1">
      <c r="A2">
        <v>1980</v>
      </c>
      <c r="B2">
        <v>16.8</v>
      </c>
      <c r="C2">
        <v>13.1</v>
      </c>
      <c r="D2">
        <v>5.4</v>
      </c>
      <c r="E2">
        <v>21.8</v>
      </c>
      <c r="F2">
        <v>15.6</v>
      </c>
    </row>
    <row r="3" spans="1:6" ht="20" customHeight="1">
      <c r="A3">
        <v>1981</v>
      </c>
      <c r="B3">
        <v>12.2</v>
      </c>
      <c r="C3">
        <v>13.3</v>
      </c>
      <c r="D3">
        <v>6.3</v>
      </c>
      <c r="E3">
        <v>19.5</v>
      </c>
      <c r="F3">
        <v>14.5</v>
      </c>
    </row>
    <row r="4" spans="1:6" ht="20" customHeight="1">
      <c r="A4">
        <v>1982</v>
      </c>
      <c r="B4">
        <v>8.5</v>
      </c>
      <c r="C4">
        <v>12</v>
      </c>
      <c r="D4">
        <v>5.3</v>
      </c>
      <c r="E4">
        <v>16.5</v>
      </c>
      <c r="F4">
        <v>14.4</v>
      </c>
    </row>
    <row r="5" spans="1:6" ht="20" customHeight="1">
      <c r="A5">
        <v>1983</v>
      </c>
      <c r="B5">
        <v>5.2</v>
      </c>
      <c r="C5">
        <v>9.5</v>
      </c>
      <c r="D5">
        <v>3.3</v>
      </c>
      <c r="E5">
        <v>14.7</v>
      </c>
      <c r="F5">
        <v>12.2</v>
      </c>
    </row>
    <row r="6" spans="1:6" ht="20" customHeight="1">
      <c r="A6">
        <v>1984</v>
      </c>
      <c r="B6">
        <v>4.4</v>
      </c>
      <c r="C6">
        <v>7.7</v>
      </c>
      <c r="D6">
        <v>2.4</v>
      </c>
      <c r="E6">
        <v>10.7</v>
      </c>
      <c r="F6">
        <v>11.3</v>
      </c>
    </row>
    <row r="7" spans="1:6" ht="20" customHeight="1">
      <c r="A7">
        <v>1985</v>
      </c>
      <c r="B7">
        <v>5.2</v>
      </c>
      <c r="C7">
        <v>5.8</v>
      </c>
      <c r="D7">
        <v>2.1</v>
      </c>
      <c r="E7">
        <v>9</v>
      </c>
      <c r="F7">
        <v>8.800000000000001</v>
      </c>
    </row>
    <row r="8" spans="1:6" ht="20" customHeight="1">
      <c r="A8">
        <v>1986</v>
      </c>
      <c r="B8">
        <v>3.6</v>
      </c>
      <c r="C8">
        <v>2.5</v>
      </c>
      <c r="D8">
        <v>-0.1</v>
      </c>
      <c r="E8">
        <v>5.8</v>
      </c>
      <c r="F8">
        <v>8.800000000000001</v>
      </c>
    </row>
    <row r="9" spans="1:6" ht="20" customHeight="1">
      <c r="A9">
        <v>1987</v>
      </c>
      <c r="B9">
        <v>4.1</v>
      </c>
      <c r="C9">
        <v>3.3</v>
      </c>
      <c r="D9">
        <v>0.2</v>
      </c>
      <c r="E9">
        <v>4.7</v>
      </c>
      <c r="F9">
        <v>5.2</v>
      </c>
    </row>
    <row r="10" spans="1:6" ht="20" customHeight="1">
      <c r="A10">
        <v>1988</v>
      </c>
      <c r="B10">
        <v>4.6</v>
      </c>
      <c r="C10">
        <v>2.7</v>
      </c>
      <c r="D10">
        <v>1.3</v>
      </c>
      <c r="E10">
        <v>5.1</v>
      </c>
      <c r="F10">
        <v>4.8</v>
      </c>
    </row>
    <row r="11" spans="1:6" ht="20" customHeight="1">
      <c r="A11">
        <v>1989</v>
      </c>
      <c r="B11">
        <v>5.2</v>
      </c>
      <c r="C11">
        <v>6.6</v>
      </c>
      <c r="D11">
        <v>2.8</v>
      </c>
      <c r="E11">
        <v>6.2</v>
      </c>
      <c r="F11">
        <v>6.8</v>
      </c>
    </row>
    <row r="12" spans="1:6" ht="20" customHeight="1">
      <c r="A12">
        <v>1990</v>
      </c>
      <c r="B12">
        <v>7</v>
      </c>
      <c r="C12">
        <v>0.3</v>
      </c>
      <c r="D12">
        <v>2.7</v>
      </c>
      <c r="E12">
        <v>6.4</v>
      </c>
      <c r="F12">
        <v>6.7</v>
      </c>
    </row>
    <row r="13" spans="1:6" ht="20" customHeight="1">
      <c r="A13">
        <v>1991</v>
      </c>
      <c r="B13">
        <v>7.5</v>
      </c>
      <c r="C13">
        <v>3.4</v>
      </c>
      <c r="D13">
        <v>3.5</v>
      </c>
      <c r="E13">
        <v>6.2</v>
      </c>
      <c r="F13">
        <v>5.9</v>
      </c>
    </row>
    <row r="14" spans="1:6" ht="20" customHeight="1">
      <c r="A14">
        <v>1992</v>
      </c>
      <c r="B14">
        <v>4.2</v>
      </c>
      <c r="C14">
        <v>2.5</v>
      </c>
      <c r="D14">
        <v>5</v>
      </c>
      <c r="E14">
        <v>5</v>
      </c>
      <c r="F14">
        <v>7.1</v>
      </c>
    </row>
    <row r="15" spans="1:6" ht="20" customHeight="1">
      <c r="A15">
        <v>1993</v>
      </c>
      <c r="B15">
        <v>2.5</v>
      </c>
      <c r="C15">
        <v>2.2</v>
      </c>
      <c r="D15">
        <v>4.5</v>
      </c>
      <c r="E15">
        <v>4.5</v>
      </c>
      <c r="F15">
        <v>4.6</v>
      </c>
    </row>
    <row r="16" spans="1:6" ht="20" customHeight="1">
      <c r="A16">
        <v>1994</v>
      </c>
      <c r="B16">
        <v>2</v>
      </c>
      <c r="C16">
        <v>1.7</v>
      </c>
      <c r="D16">
        <v>2.7</v>
      </c>
      <c r="E16">
        <v>4.2</v>
      </c>
      <c r="F16">
        <v>4.7</v>
      </c>
    </row>
    <row r="17" spans="1:6" ht="20" customHeight="1">
      <c r="A17">
        <v>1995</v>
      </c>
      <c r="B17">
        <v>2.6</v>
      </c>
      <c r="C17">
        <v>1.8</v>
      </c>
      <c r="D17">
        <v>1.7</v>
      </c>
      <c r="E17">
        <v>5.4</v>
      </c>
      <c r="F17">
        <v>4.7</v>
      </c>
    </row>
    <row r="18" spans="1:6" ht="20" customHeight="1">
      <c r="A18">
        <v>1996</v>
      </c>
      <c r="B18">
        <v>2.4</v>
      </c>
      <c r="C18">
        <v>2.1</v>
      </c>
      <c r="D18">
        <v>1.3</v>
      </c>
      <c r="E18">
        <v>4</v>
      </c>
      <c r="F18">
        <v>3.6</v>
      </c>
    </row>
    <row r="19" spans="1:6" ht="20" customHeight="1">
      <c r="A19">
        <v>1997</v>
      </c>
      <c r="B19">
        <v>1.8</v>
      </c>
      <c r="C19">
        <v>1.3</v>
      </c>
      <c r="D19">
        <v>1.5</v>
      </c>
      <c r="E19">
        <v>1.8</v>
      </c>
      <c r="F19">
        <v>1.9</v>
      </c>
    </row>
    <row r="20" spans="1:6" ht="20" customHeight="1">
      <c r="A20">
        <v>1998</v>
      </c>
      <c r="B20">
        <v>1.6</v>
      </c>
      <c r="C20">
        <v>0.7</v>
      </c>
      <c r="D20">
        <v>0.6</v>
      </c>
      <c r="E20">
        <v>2</v>
      </c>
      <c r="F20">
        <v>1.8</v>
      </c>
    </row>
    <row r="21" spans="1:6" ht="20" customHeight="1">
      <c r="A21">
        <v>1999</v>
      </c>
      <c r="B21">
        <v>1.3</v>
      </c>
      <c r="C21">
        <v>0.6</v>
      </c>
      <c r="D21">
        <v>0.7</v>
      </c>
      <c r="E21">
        <v>1.7</v>
      </c>
      <c r="F21">
        <v>2.2</v>
      </c>
    </row>
    <row r="22" spans="1:6" ht="20" customHeight="1">
      <c r="A22">
        <v>2000</v>
      </c>
      <c r="B22">
        <v>0.8</v>
      </c>
      <c r="C22">
        <v>1.8</v>
      </c>
      <c r="D22">
        <v>1.4</v>
      </c>
      <c r="E22">
        <v>2.6</v>
      </c>
      <c r="F22">
        <v>3.5</v>
      </c>
    </row>
    <row r="23" spans="1:6" ht="20" customHeight="1">
      <c r="A23">
        <v>2001</v>
      </c>
      <c r="B23">
        <v>1.2</v>
      </c>
      <c r="C23">
        <v>1.8</v>
      </c>
      <c r="D23">
        <v>1.9</v>
      </c>
      <c r="E23">
        <v>2.3</v>
      </c>
      <c r="F23">
        <v>3.6</v>
      </c>
    </row>
    <row r="24" spans="1:6" ht="20" customHeight="1">
      <c r="A24">
        <v>2002</v>
      </c>
      <c r="B24">
        <v>1.3</v>
      </c>
      <c r="C24">
        <v>1.9</v>
      </c>
      <c r="D24">
        <v>1.3</v>
      </c>
      <c r="E24">
        <v>2.6</v>
      </c>
      <c r="F24">
        <v>3.1</v>
      </c>
    </row>
    <row r="25" spans="1:6" ht="20" customHeight="1">
      <c r="A25">
        <v>2003</v>
      </c>
      <c r="B25">
        <v>1.4</v>
      </c>
      <c r="C25">
        <v>2.2</v>
      </c>
      <c r="D25">
        <v>1.1</v>
      </c>
      <c r="E25">
        <v>2.8</v>
      </c>
      <c r="F25">
        <v>3</v>
      </c>
    </row>
    <row r="26" spans="1:6" ht="20" customHeight="1">
      <c r="A26">
        <v>2004</v>
      </c>
      <c r="B26">
        <v>1.3</v>
      </c>
      <c r="C26">
        <v>2.3</v>
      </c>
      <c r="D26">
        <v>1.8</v>
      </c>
      <c r="E26">
        <v>2.3</v>
      </c>
      <c r="F26">
        <v>3</v>
      </c>
    </row>
    <row r="27" spans="1:6" ht="20" customHeight="1">
      <c r="A27">
        <v>2005</v>
      </c>
      <c r="B27">
        <v>2.1</v>
      </c>
      <c r="C27">
        <v>1.9</v>
      </c>
      <c r="D27">
        <v>1.9</v>
      </c>
      <c r="E27">
        <v>2.2</v>
      </c>
      <c r="F27">
        <v>3.4</v>
      </c>
    </row>
    <row r="28" spans="1:6" ht="20" customHeight="1">
      <c r="A28">
        <v>2006</v>
      </c>
      <c r="B28">
        <v>2.3</v>
      </c>
      <c r="C28">
        <v>1.9</v>
      </c>
      <c r="D28">
        <v>1.8</v>
      </c>
      <c r="E28">
        <v>2.2</v>
      </c>
      <c r="F28">
        <v>3.5</v>
      </c>
    </row>
    <row r="29" spans="1:6" ht="20" customHeight="1">
      <c r="A29">
        <v>2007</v>
      </c>
      <c r="B29">
        <v>2.3</v>
      </c>
      <c r="C29">
        <v>1.6</v>
      </c>
      <c r="D29">
        <v>2.3</v>
      </c>
      <c r="E29">
        <v>2</v>
      </c>
      <c r="F29">
        <v>2.8</v>
      </c>
    </row>
    <row r="30" spans="1:6" ht="20" customHeight="1">
      <c r="A30">
        <v>2008</v>
      </c>
      <c r="B30">
        <v>3.6</v>
      </c>
      <c r="C30">
        <v>3.2</v>
      </c>
      <c r="D30">
        <v>2.7</v>
      </c>
      <c r="E30">
        <v>3.5</v>
      </c>
      <c r="F30">
        <v>4.1</v>
      </c>
    </row>
    <row r="31" spans="1:6" ht="20" customHeight="1">
      <c r="A31">
        <v>2009</v>
      </c>
      <c r="B31">
        <v>2.2</v>
      </c>
      <c r="C31">
        <v>0.1</v>
      </c>
      <c r="D31">
        <v>0.2</v>
      </c>
      <c r="E31">
        <v>0.8</v>
      </c>
      <c r="F31">
        <v>-0.3</v>
      </c>
    </row>
    <row r="32" spans="1:6" ht="20" customHeight="1">
      <c r="A32">
        <v>2010</v>
      </c>
      <c r="B32">
        <v>3.3</v>
      </c>
      <c r="C32">
        <v>1.7</v>
      </c>
      <c r="D32">
        <v>1.1</v>
      </c>
      <c r="E32">
        <v>1.6</v>
      </c>
      <c r="F32">
        <v>1.8</v>
      </c>
    </row>
    <row r="33" spans="1:6" ht="20" customHeight="1">
      <c r="A33">
        <v>2011</v>
      </c>
      <c r="B33">
        <v>4.5</v>
      </c>
      <c r="C33">
        <v>2.3</v>
      </c>
      <c r="D33">
        <v>2.5</v>
      </c>
      <c r="E33">
        <v>2.9</v>
      </c>
      <c r="F33">
        <v>3.2</v>
      </c>
    </row>
    <row r="34" spans="1:6" ht="20" customHeight="1">
      <c r="A34">
        <v>2012</v>
      </c>
      <c r="B34">
        <v>2.8</v>
      </c>
      <c r="C34">
        <v>2.2</v>
      </c>
      <c r="D34">
        <v>2.2</v>
      </c>
      <c r="E34">
        <v>3.3</v>
      </c>
      <c r="F34">
        <v>2.4</v>
      </c>
    </row>
    <row r="35" spans="1:6" ht="20" customHeight="1">
      <c r="A35">
        <v>2013</v>
      </c>
      <c r="B35">
        <v>2.6</v>
      </c>
      <c r="C35">
        <v>1</v>
      </c>
      <c r="D35">
        <v>1.6</v>
      </c>
      <c r="E35">
        <v>1.2</v>
      </c>
      <c r="F35">
        <v>1.4</v>
      </c>
    </row>
    <row r="36" spans="1:6" ht="20" customHeight="1">
      <c r="A36">
        <v>2014</v>
      </c>
      <c r="B36">
        <v>1.5</v>
      </c>
      <c r="C36">
        <v>0.6</v>
      </c>
      <c r="D36">
        <v>0.8</v>
      </c>
      <c r="E36">
        <v>0.2</v>
      </c>
      <c r="F36">
        <v>-0.2</v>
      </c>
    </row>
    <row r="37" spans="1:6" ht="20" customHeight="1">
      <c r="A37">
        <v>2015</v>
      </c>
      <c r="B37">
        <v>0</v>
      </c>
      <c r="C37">
        <v>0.1</v>
      </c>
      <c r="D37">
        <v>0.7</v>
      </c>
      <c r="E37">
        <v>0.1</v>
      </c>
      <c r="F37">
        <v>-0.5</v>
      </c>
    </row>
    <row r="38" spans="1:6" ht="20" customHeight="1">
      <c r="A38">
        <v>2016</v>
      </c>
      <c r="B38">
        <v>0.7</v>
      </c>
      <c r="C38">
        <v>0.3</v>
      </c>
      <c r="D38">
        <v>0.4</v>
      </c>
      <c r="E38">
        <v>-0.1</v>
      </c>
      <c r="F38">
        <v>-0.2</v>
      </c>
    </row>
    <row r="39" spans="1:6" ht="20" customHeight="1">
      <c r="A39">
        <v>2017</v>
      </c>
      <c r="B39">
        <v>2.7</v>
      </c>
      <c r="C39">
        <v>1.2</v>
      </c>
      <c r="D39">
        <v>1.7</v>
      </c>
      <c r="E39">
        <v>1.3</v>
      </c>
      <c r="F39">
        <v>2</v>
      </c>
    </row>
    <row r="40" spans="1:6" ht="20" customHeight="1">
      <c r="A40">
        <v>2018</v>
      </c>
      <c r="B40">
        <v>2.5</v>
      </c>
      <c r="C40">
        <v>2.1</v>
      </c>
      <c r="D40">
        <v>1.9</v>
      </c>
      <c r="E40">
        <v>1.2</v>
      </c>
      <c r="F40">
        <v>1.7</v>
      </c>
    </row>
    <row r="41" spans="1:6" ht="20" customHeight="1">
      <c r="A41">
        <v>2019</v>
      </c>
      <c r="B41">
        <v>1.8</v>
      </c>
      <c r="C41">
        <v>1.3</v>
      </c>
      <c r="D41">
        <v>1.4</v>
      </c>
      <c r="E41">
        <v>0.6</v>
      </c>
      <c r="F41">
        <v>0.7</v>
      </c>
    </row>
    <row r="42" spans="1:6" ht="20" customHeight="1">
      <c r="A42">
        <v>2020</v>
      </c>
      <c r="B42">
        <v>0.9</v>
      </c>
      <c r="C42">
        <v>0.5</v>
      </c>
      <c r="D42">
        <v>0.4</v>
      </c>
      <c r="E42">
        <v>-0.1</v>
      </c>
      <c r="F42">
        <v>-0.3</v>
      </c>
    </row>
    <row r="43" spans="1:6" ht="20" customHeight="1">
      <c r="A43">
        <v>2021</v>
      </c>
      <c r="B43">
        <v>2.6</v>
      </c>
      <c r="C43">
        <v>2.1</v>
      </c>
      <c r="D43">
        <v>3.2</v>
      </c>
      <c r="E43">
        <v>1.9</v>
      </c>
      <c r="F43">
        <v>3.1</v>
      </c>
    </row>
    <row r="44" spans="1:6" ht="20" customHeight="1">
      <c r="A44">
        <v>2022</v>
      </c>
      <c r="B44">
        <v>7.4</v>
      </c>
      <c r="C44">
        <v>4.1</v>
      </c>
      <c r="D44">
        <v>5.5</v>
      </c>
      <c r="E44">
        <v>5.3</v>
      </c>
      <c r="F44">
        <v>5.3</v>
      </c>
    </row>
    <row r="45" spans="1:6" ht="20"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4"/>
  <sheetViews>
    <sheetView workbookViewId="0"/>
  </sheetViews>
  <sheetFormatPr defaultRowHeight="15"/>
  <cols>
    <col min="1" max="6" width="30.7109375" customWidth="1"/>
  </cols>
  <sheetData>
    <row r="1" spans="1:6" ht="20" customHeight="1">
      <c r="A1" s="3" t="s">
        <v>23</v>
      </c>
      <c r="B1" s="3" t="s">
        <v>15</v>
      </c>
      <c r="C1" s="3" t="s">
        <v>16</v>
      </c>
      <c r="D1" s="3" t="s">
        <v>17</v>
      </c>
      <c r="E1" s="3" t="s">
        <v>18</v>
      </c>
      <c r="F1" s="3" t="s">
        <v>19</v>
      </c>
    </row>
    <row r="2" spans="1:6" ht="20" customHeight="1">
      <c r="A2" s="1" t="s">
        <v>20</v>
      </c>
      <c r="B2">
        <f>AVERAGE('Data'!United_Kingdom)</f>
        <v>0</v>
      </c>
      <c r="C2">
        <f>AVERAGE('Data'!France)</f>
        <v>0</v>
      </c>
      <c r="D2">
        <f>AVERAGE('Data'!Germany)</f>
        <v>0</v>
      </c>
      <c r="E2">
        <f>AVERAGE('Data'!Italy)</f>
        <v>0</v>
      </c>
      <c r="F2">
        <f>AVERAGE('Data'!Spain)</f>
        <v>0</v>
      </c>
    </row>
    <row r="3" spans="1:6" ht="20" customHeight="1">
      <c r="A3" s="1" t="s">
        <v>21</v>
      </c>
      <c r="B3">
        <f>MIN('Data'!United_Kingdom)</f>
        <v>0</v>
      </c>
      <c r="C3">
        <f>MIN('Data'!France)</f>
        <v>0</v>
      </c>
      <c r="D3">
        <f>MIN('Data'!Germany)</f>
        <v>0</v>
      </c>
      <c r="E3">
        <f>MIN('Data'!Italy)</f>
        <v>0</v>
      </c>
      <c r="F3">
        <f>MIN('Data'!Spain)</f>
        <v>0</v>
      </c>
    </row>
    <row r="4" spans="1:6" ht="20" customHeight="1">
      <c r="A4" s="1" t="s">
        <v>22</v>
      </c>
      <c r="B4">
        <f>MAX('Data'!United_Kingdom)</f>
        <v>0</v>
      </c>
      <c r="C4">
        <f>MAX('Data'!France)</f>
        <v>0</v>
      </c>
      <c r="D4">
        <f>MAX('Data'!Germany)</f>
        <v>0</v>
      </c>
      <c r="E4">
        <f>MAX('Data'!Italy)</f>
        <v>0</v>
      </c>
      <c r="F4">
        <f>MAX('Data'!Spain)</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Overview</vt:lpstr>
      <vt:lpstr>Data</vt:lpstr>
      <vt:lpstr>Stadistics</vt:lpstr>
      <vt:lpstr>France</vt:lpstr>
      <vt:lpstr>Germany</vt:lpstr>
      <vt:lpstr>Italy</vt:lpstr>
      <vt:lpstr>Spain</vt:lpstr>
      <vt:lpstr>United_Kingdom</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2024-10-13T19:21:47Z</dcterms:created>
  <dcterms:modified xsi:type="dcterms:W3CDTF">2024-10-13T19:21:47Z</dcterms:modified>
</cp:coreProperties>
</file>