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2.xml" ContentType="application/vnd.openxmlformats-officedocument.spreadsheetml.pivotTab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relda1\"/>
    </mc:Choice>
  </mc:AlternateContent>
  <bookViews>
    <workbookView xWindow="0" yWindow="0" windowWidth="23040" windowHeight="9075"/>
  </bookViews>
  <sheets>
    <sheet name="data" sheetId="1" r:id="rId1"/>
    <sheet name="age_and_gender" sheetId="2" r:id="rId2"/>
    <sheet name="sales_patterns" sheetId="3" r:id="rId3"/>
    <sheet name="category_distribution" sheetId="4" r:id="rId4"/>
    <sheet name="age_category_spending" sheetId="5" r:id="rId5"/>
    <sheet name="purchasing_habits" sheetId="6" r:id="rId6"/>
    <sheet name="distinct" sheetId="9" r:id="rId7"/>
    <sheet name="seasonality" sheetId="10" r:id="rId8"/>
  </sheets>
  <definedNames>
    <definedName name="_xlnm._FilterDatabase" localSheetId="0" hidden="1">data!$A$1:$T$1001</definedName>
  </definedNames>
  <calcPr calcId="152511"/>
  <pivotCaches>
    <pivotCache cacheId="0" r:id="rId9"/>
    <pivotCache cacheId="1" r:id="rId10"/>
  </pivotCaches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R7" i="1"/>
  <c r="P7" i="1"/>
  <c r="Q7" i="1" s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3" i="1"/>
  <c r="R4" i="1"/>
  <c r="R5" i="1"/>
  <c r="R6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2" i="1"/>
  <c r="P3" i="1"/>
  <c r="Q3" i="1" s="1"/>
  <c r="P4" i="1"/>
  <c r="Q4" i="1" s="1"/>
  <c r="P5" i="1"/>
  <c r="Q5" i="1" s="1"/>
  <c r="P6" i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P239" i="1"/>
  <c r="Q239" i="1" s="1"/>
  <c r="P240" i="1"/>
  <c r="Q240" i="1" s="1"/>
  <c r="P241" i="1"/>
  <c r="Q241" i="1" s="1"/>
  <c r="P242" i="1"/>
  <c r="Q242" i="1" s="1"/>
  <c r="P243" i="1"/>
  <c r="P244" i="1"/>
  <c r="Q244" i="1" s="1"/>
  <c r="P245" i="1"/>
  <c r="Q245" i="1" s="1"/>
  <c r="P246" i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4" i="1"/>
  <c r="P305" i="1"/>
  <c r="Q305" i="1" s="1"/>
  <c r="P306" i="1"/>
  <c r="Q306" i="1" s="1"/>
  <c r="P307" i="1"/>
  <c r="P308" i="1"/>
  <c r="Q308" i="1" s="1"/>
  <c r="P309" i="1"/>
  <c r="Q309" i="1" s="1"/>
  <c r="P310" i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Q322" i="1" s="1"/>
  <c r="P323" i="1"/>
  <c r="Q323" i="1" s="1"/>
  <c r="P324" i="1"/>
  <c r="Q324" i="1" s="1"/>
  <c r="P325" i="1"/>
  <c r="Q325" i="1" s="1"/>
  <c r="P326" i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Q353" i="1" s="1"/>
  <c r="P354" i="1"/>
  <c r="Q354" i="1" s="1"/>
  <c r="P355" i="1"/>
  <c r="Q355" i="1" s="1"/>
  <c r="P356" i="1"/>
  <c r="Q356" i="1" s="1"/>
  <c r="P357" i="1"/>
  <c r="Q357" i="1" s="1"/>
  <c r="P358" i="1"/>
  <c r="Q358" i="1" s="1"/>
  <c r="P359" i="1"/>
  <c r="Q359" i="1" s="1"/>
  <c r="P360" i="1"/>
  <c r="Q360" i="1" s="1"/>
  <c r="P361" i="1"/>
  <c r="Q361" i="1" s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Q381" i="1" s="1"/>
  <c r="P382" i="1"/>
  <c r="Q382" i="1" s="1"/>
  <c r="P383" i="1"/>
  <c r="Q383" i="1" s="1"/>
  <c r="P384" i="1"/>
  <c r="Q384" i="1" s="1"/>
  <c r="P385" i="1"/>
  <c r="Q385" i="1" s="1"/>
  <c r="P386" i="1"/>
  <c r="Q386" i="1" s="1"/>
  <c r="P387" i="1"/>
  <c r="Q387" i="1" s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Q397" i="1" s="1"/>
  <c r="P398" i="1"/>
  <c r="P399" i="1"/>
  <c r="Q399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P406" i="1"/>
  <c r="P407" i="1"/>
  <c r="Q407" i="1" s="1"/>
  <c r="P408" i="1"/>
  <c r="Q408" i="1" s="1"/>
  <c r="P409" i="1"/>
  <c r="Q409" i="1" s="1"/>
  <c r="P410" i="1"/>
  <c r="Q410" i="1" s="1"/>
  <c r="P411" i="1"/>
  <c r="P412" i="1"/>
  <c r="Q412" i="1" s="1"/>
  <c r="P413" i="1"/>
  <c r="Q413" i="1" s="1"/>
  <c r="P414" i="1"/>
  <c r="Q414" i="1" s="1"/>
  <c r="P415" i="1"/>
  <c r="Q415" i="1" s="1"/>
  <c r="P416" i="1"/>
  <c r="Q416" i="1" s="1"/>
  <c r="P417" i="1"/>
  <c r="Q417" i="1" s="1"/>
  <c r="P418" i="1"/>
  <c r="Q418" i="1" s="1"/>
  <c r="P419" i="1"/>
  <c r="Q419" i="1" s="1"/>
  <c r="P420" i="1"/>
  <c r="Q420" i="1" s="1"/>
  <c r="P421" i="1"/>
  <c r="Q421" i="1" s="1"/>
  <c r="P422" i="1"/>
  <c r="P423" i="1"/>
  <c r="Q423" i="1" s="1"/>
  <c r="P424" i="1"/>
  <c r="Q424" i="1" s="1"/>
  <c r="P425" i="1"/>
  <c r="Q425" i="1" s="1"/>
  <c r="P426" i="1"/>
  <c r="Q426" i="1" s="1"/>
  <c r="P427" i="1"/>
  <c r="Q427" i="1" s="1"/>
  <c r="P428" i="1"/>
  <c r="Q428" i="1" s="1"/>
  <c r="P429" i="1"/>
  <c r="Q429" i="1" s="1"/>
  <c r="P430" i="1"/>
  <c r="P431" i="1"/>
  <c r="Q431" i="1" s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445" i="1"/>
  <c r="Q445" i="1" s="1"/>
  <c r="P446" i="1"/>
  <c r="Q446" i="1" s="1"/>
  <c r="P447" i="1"/>
  <c r="Q447" i="1" s="1"/>
  <c r="P448" i="1"/>
  <c r="Q448" i="1" s="1"/>
  <c r="P449" i="1"/>
  <c r="Q449" i="1" s="1"/>
  <c r="P450" i="1"/>
  <c r="Q450" i="1" s="1"/>
  <c r="P451" i="1"/>
  <c r="Q451" i="1" s="1"/>
  <c r="P452" i="1"/>
  <c r="Q452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466" i="1"/>
  <c r="Q466" i="1" s="1"/>
  <c r="P467" i="1"/>
  <c r="Q467" i="1" s="1"/>
  <c r="P468" i="1"/>
  <c r="Q468" i="1" s="1"/>
  <c r="P469" i="1"/>
  <c r="Q469" i="1" s="1"/>
  <c r="P470" i="1"/>
  <c r="Q470" i="1" s="1"/>
  <c r="P471" i="1"/>
  <c r="Q471" i="1" s="1"/>
  <c r="P472" i="1"/>
  <c r="Q472" i="1" s="1"/>
  <c r="P473" i="1"/>
  <c r="Q473" i="1" s="1"/>
  <c r="P474" i="1"/>
  <c r="Q474" i="1" s="1"/>
  <c r="P475" i="1"/>
  <c r="Q475" i="1" s="1"/>
  <c r="P476" i="1"/>
  <c r="Q476" i="1" s="1"/>
  <c r="P477" i="1"/>
  <c r="Q477" i="1" s="1"/>
  <c r="P478" i="1"/>
  <c r="P479" i="1"/>
  <c r="Q479" i="1" s="1"/>
  <c r="P480" i="1"/>
  <c r="Q480" i="1" s="1"/>
  <c r="P481" i="1"/>
  <c r="Q481" i="1" s="1"/>
  <c r="P482" i="1"/>
  <c r="Q482" i="1" s="1"/>
  <c r="P483" i="1"/>
  <c r="Q483" i="1" s="1"/>
  <c r="P484" i="1"/>
  <c r="Q484" i="1" s="1"/>
  <c r="P485" i="1"/>
  <c r="Q485" i="1" s="1"/>
  <c r="P486" i="1"/>
  <c r="P487" i="1"/>
  <c r="Q487" i="1" s="1"/>
  <c r="P488" i="1"/>
  <c r="Q488" i="1" s="1"/>
  <c r="P489" i="1"/>
  <c r="Q489" i="1" s="1"/>
  <c r="P490" i="1"/>
  <c r="Q490" i="1" s="1"/>
  <c r="P491" i="1"/>
  <c r="Q491" i="1" s="1"/>
  <c r="P492" i="1"/>
  <c r="Q492" i="1" s="1"/>
  <c r="P493" i="1"/>
  <c r="Q493" i="1" s="1"/>
  <c r="P494" i="1"/>
  <c r="P495" i="1"/>
  <c r="Q495" i="1" s="1"/>
  <c r="P496" i="1"/>
  <c r="Q496" i="1" s="1"/>
  <c r="P497" i="1"/>
  <c r="Q497" i="1" s="1"/>
  <c r="P498" i="1"/>
  <c r="Q498" i="1" s="1"/>
  <c r="P499" i="1"/>
  <c r="P500" i="1"/>
  <c r="Q500" i="1" s="1"/>
  <c r="P501" i="1"/>
  <c r="Q501" i="1" s="1"/>
  <c r="P502" i="1"/>
  <c r="P503" i="1"/>
  <c r="Q503" i="1" s="1"/>
  <c r="P504" i="1"/>
  <c r="Q504" i="1" s="1"/>
  <c r="P505" i="1"/>
  <c r="Q505" i="1" s="1"/>
  <c r="P506" i="1"/>
  <c r="Q506" i="1" s="1"/>
  <c r="P507" i="1"/>
  <c r="Q507" i="1" s="1"/>
  <c r="P508" i="1"/>
  <c r="Q508" i="1" s="1"/>
  <c r="P509" i="1"/>
  <c r="Q509" i="1" s="1"/>
  <c r="P510" i="1"/>
  <c r="Q510" i="1" s="1"/>
  <c r="P511" i="1"/>
  <c r="Q511" i="1" s="1"/>
  <c r="P512" i="1"/>
  <c r="Q512" i="1" s="1"/>
  <c r="P513" i="1"/>
  <c r="Q513" i="1" s="1"/>
  <c r="P514" i="1"/>
  <c r="Q514" i="1" s="1"/>
  <c r="P515" i="1"/>
  <c r="Q515" i="1" s="1"/>
  <c r="P516" i="1"/>
  <c r="Q516" i="1" s="1"/>
  <c r="P517" i="1"/>
  <c r="Q517" i="1" s="1"/>
  <c r="P518" i="1"/>
  <c r="Q518" i="1" s="1"/>
  <c r="P519" i="1"/>
  <c r="Q519" i="1" s="1"/>
  <c r="P520" i="1"/>
  <c r="Q520" i="1" s="1"/>
  <c r="P521" i="1"/>
  <c r="Q521" i="1" s="1"/>
  <c r="P522" i="1"/>
  <c r="Q522" i="1" s="1"/>
  <c r="P523" i="1"/>
  <c r="Q523" i="1" s="1"/>
  <c r="P524" i="1"/>
  <c r="Q524" i="1" s="1"/>
  <c r="P525" i="1"/>
  <c r="Q525" i="1" s="1"/>
  <c r="P526" i="1"/>
  <c r="Q526" i="1" s="1"/>
  <c r="P527" i="1"/>
  <c r="Q527" i="1" s="1"/>
  <c r="P528" i="1"/>
  <c r="Q528" i="1" s="1"/>
  <c r="P529" i="1"/>
  <c r="Q529" i="1" s="1"/>
  <c r="P530" i="1"/>
  <c r="Q530" i="1" s="1"/>
  <c r="P531" i="1"/>
  <c r="Q531" i="1" s="1"/>
  <c r="P532" i="1"/>
  <c r="Q532" i="1" s="1"/>
  <c r="P533" i="1"/>
  <c r="Q533" i="1" s="1"/>
  <c r="P534" i="1"/>
  <c r="Q534" i="1" s="1"/>
  <c r="P535" i="1"/>
  <c r="Q535" i="1" s="1"/>
  <c r="P536" i="1"/>
  <c r="Q536" i="1" s="1"/>
  <c r="P537" i="1"/>
  <c r="Q537" i="1" s="1"/>
  <c r="P538" i="1"/>
  <c r="Q538" i="1" s="1"/>
  <c r="P539" i="1"/>
  <c r="Q539" i="1" s="1"/>
  <c r="P540" i="1"/>
  <c r="Q540" i="1" s="1"/>
  <c r="P541" i="1"/>
  <c r="Q541" i="1" s="1"/>
  <c r="P542" i="1"/>
  <c r="Q542" i="1" s="1"/>
  <c r="P543" i="1"/>
  <c r="Q543" i="1" s="1"/>
  <c r="P544" i="1"/>
  <c r="Q544" i="1" s="1"/>
  <c r="P545" i="1"/>
  <c r="Q545" i="1" s="1"/>
  <c r="P546" i="1"/>
  <c r="Q546" i="1" s="1"/>
  <c r="P547" i="1"/>
  <c r="Q547" i="1" s="1"/>
  <c r="P548" i="1"/>
  <c r="Q548" i="1" s="1"/>
  <c r="P549" i="1"/>
  <c r="Q549" i="1" s="1"/>
  <c r="P550" i="1"/>
  <c r="P551" i="1"/>
  <c r="Q551" i="1" s="1"/>
  <c r="P552" i="1"/>
  <c r="Q552" i="1" s="1"/>
  <c r="P553" i="1"/>
  <c r="Q553" i="1" s="1"/>
  <c r="P554" i="1"/>
  <c r="Q554" i="1" s="1"/>
  <c r="P555" i="1"/>
  <c r="Q555" i="1" s="1"/>
  <c r="P556" i="1"/>
  <c r="Q556" i="1" s="1"/>
  <c r="P557" i="1"/>
  <c r="Q557" i="1" s="1"/>
  <c r="P558" i="1"/>
  <c r="Q558" i="1" s="1"/>
  <c r="P559" i="1"/>
  <c r="Q559" i="1" s="1"/>
  <c r="P560" i="1"/>
  <c r="Q560" i="1" s="1"/>
  <c r="P561" i="1"/>
  <c r="Q561" i="1" s="1"/>
  <c r="P562" i="1"/>
  <c r="Q562" i="1" s="1"/>
  <c r="P563" i="1"/>
  <c r="Q563" i="1" s="1"/>
  <c r="P564" i="1"/>
  <c r="Q564" i="1" s="1"/>
  <c r="P565" i="1"/>
  <c r="Q565" i="1" s="1"/>
  <c r="P566" i="1"/>
  <c r="Q566" i="1" s="1"/>
  <c r="P567" i="1"/>
  <c r="Q567" i="1" s="1"/>
  <c r="P568" i="1"/>
  <c r="Q568" i="1" s="1"/>
  <c r="P569" i="1"/>
  <c r="Q569" i="1" s="1"/>
  <c r="P570" i="1"/>
  <c r="Q570" i="1" s="1"/>
  <c r="P571" i="1"/>
  <c r="Q571" i="1" s="1"/>
  <c r="P572" i="1"/>
  <c r="Q572" i="1" s="1"/>
  <c r="P573" i="1"/>
  <c r="Q573" i="1" s="1"/>
  <c r="P574" i="1"/>
  <c r="Q574" i="1" s="1"/>
  <c r="P575" i="1"/>
  <c r="Q575" i="1" s="1"/>
  <c r="P576" i="1"/>
  <c r="Q576" i="1" s="1"/>
  <c r="P577" i="1"/>
  <c r="Q577" i="1" s="1"/>
  <c r="P578" i="1"/>
  <c r="Q578" i="1" s="1"/>
  <c r="P579" i="1"/>
  <c r="Q579" i="1" s="1"/>
  <c r="P580" i="1"/>
  <c r="Q580" i="1" s="1"/>
  <c r="P581" i="1"/>
  <c r="Q581" i="1" s="1"/>
  <c r="P582" i="1"/>
  <c r="Q582" i="1" s="1"/>
  <c r="P583" i="1"/>
  <c r="Q583" i="1" s="1"/>
  <c r="P584" i="1"/>
  <c r="Q584" i="1" s="1"/>
  <c r="P585" i="1"/>
  <c r="Q585" i="1" s="1"/>
  <c r="P586" i="1"/>
  <c r="Q586" i="1" s="1"/>
  <c r="P587" i="1"/>
  <c r="Q587" i="1" s="1"/>
  <c r="P588" i="1"/>
  <c r="Q588" i="1" s="1"/>
  <c r="P589" i="1"/>
  <c r="Q589" i="1" s="1"/>
  <c r="P590" i="1"/>
  <c r="P591" i="1"/>
  <c r="Q591" i="1" s="1"/>
  <c r="P592" i="1"/>
  <c r="Q592" i="1" s="1"/>
  <c r="P593" i="1"/>
  <c r="Q593" i="1" s="1"/>
  <c r="P594" i="1"/>
  <c r="Q594" i="1" s="1"/>
  <c r="P595" i="1"/>
  <c r="Q595" i="1" s="1"/>
  <c r="P596" i="1"/>
  <c r="Q596" i="1" s="1"/>
  <c r="P597" i="1"/>
  <c r="Q597" i="1" s="1"/>
  <c r="P598" i="1"/>
  <c r="Q598" i="1" s="1"/>
  <c r="P599" i="1"/>
  <c r="Q599" i="1" s="1"/>
  <c r="P600" i="1"/>
  <c r="Q600" i="1" s="1"/>
  <c r="P601" i="1"/>
  <c r="Q601" i="1" s="1"/>
  <c r="P602" i="1"/>
  <c r="Q602" i="1" s="1"/>
  <c r="P603" i="1"/>
  <c r="Q603" i="1" s="1"/>
  <c r="P604" i="1"/>
  <c r="Q604" i="1" s="1"/>
  <c r="P605" i="1"/>
  <c r="Q605" i="1" s="1"/>
  <c r="P606" i="1"/>
  <c r="Q606" i="1" s="1"/>
  <c r="P607" i="1"/>
  <c r="Q607" i="1" s="1"/>
  <c r="P608" i="1"/>
  <c r="Q608" i="1" s="1"/>
  <c r="P609" i="1"/>
  <c r="Q609" i="1" s="1"/>
  <c r="P610" i="1"/>
  <c r="Q610" i="1" s="1"/>
  <c r="P611" i="1"/>
  <c r="Q611" i="1" s="1"/>
  <c r="P612" i="1"/>
  <c r="Q612" i="1" s="1"/>
  <c r="P613" i="1"/>
  <c r="Q613" i="1" s="1"/>
  <c r="P614" i="1"/>
  <c r="P615" i="1"/>
  <c r="Q615" i="1" s="1"/>
  <c r="P616" i="1"/>
  <c r="Q616" i="1" s="1"/>
  <c r="P617" i="1"/>
  <c r="Q617" i="1" s="1"/>
  <c r="P618" i="1"/>
  <c r="Q618" i="1" s="1"/>
  <c r="P619" i="1"/>
  <c r="Q619" i="1" s="1"/>
  <c r="P620" i="1"/>
  <c r="Q620" i="1" s="1"/>
  <c r="P621" i="1"/>
  <c r="Q621" i="1" s="1"/>
  <c r="P622" i="1"/>
  <c r="Q622" i="1" s="1"/>
  <c r="P623" i="1"/>
  <c r="Q623" i="1" s="1"/>
  <c r="P624" i="1"/>
  <c r="P625" i="1"/>
  <c r="Q625" i="1" s="1"/>
  <c r="P626" i="1"/>
  <c r="Q626" i="1" s="1"/>
  <c r="P627" i="1"/>
  <c r="Q627" i="1" s="1"/>
  <c r="P628" i="1"/>
  <c r="Q628" i="1" s="1"/>
  <c r="P629" i="1"/>
  <c r="Q629" i="1" s="1"/>
  <c r="P630" i="1"/>
  <c r="Q630" i="1" s="1"/>
  <c r="P631" i="1"/>
  <c r="Q631" i="1" s="1"/>
  <c r="P632" i="1"/>
  <c r="Q632" i="1" s="1"/>
  <c r="P633" i="1"/>
  <c r="Q633" i="1" s="1"/>
  <c r="P634" i="1"/>
  <c r="Q634" i="1" s="1"/>
  <c r="P635" i="1"/>
  <c r="Q635" i="1" s="1"/>
  <c r="P636" i="1"/>
  <c r="Q636" i="1" s="1"/>
  <c r="P637" i="1"/>
  <c r="Q637" i="1" s="1"/>
  <c r="P638" i="1"/>
  <c r="Q638" i="1" s="1"/>
  <c r="P639" i="1"/>
  <c r="Q639" i="1" s="1"/>
  <c r="P640" i="1"/>
  <c r="Q640" i="1" s="1"/>
  <c r="P641" i="1"/>
  <c r="Q641" i="1" s="1"/>
  <c r="P642" i="1"/>
  <c r="Q642" i="1" s="1"/>
  <c r="P643" i="1"/>
  <c r="Q643" i="1" s="1"/>
  <c r="P644" i="1"/>
  <c r="Q644" i="1" s="1"/>
  <c r="P645" i="1"/>
  <c r="Q645" i="1" s="1"/>
  <c r="P646" i="1"/>
  <c r="P647" i="1"/>
  <c r="Q647" i="1" s="1"/>
  <c r="P648" i="1"/>
  <c r="Q648" i="1" s="1"/>
  <c r="P649" i="1"/>
  <c r="Q649" i="1" s="1"/>
  <c r="P650" i="1"/>
  <c r="Q650" i="1" s="1"/>
  <c r="P651" i="1"/>
  <c r="Q651" i="1" s="1"/>
  <c r="P652" i="1"/>
  <c r="Q652" i="1" s="1"/>
  <c r="P653" i="1"/>
  <c r="Q653" i="1" s="1"/>
  <c r="P654" i="1"/>
  <c r="P655" i="1"/>
  <c r="Q655" i="1" s="1"/>
  <c r="P656" i="1"/>
  <c r="Q656" i="1" s="1"/>
  <c r="P657" i="1"/>
  <c r="Q657" i="1" s="1"/>
  <c r="P658" i="1"/>
  <c r="Q658" i="1" s="1"/>
  <c r="P659" i="1"/>
  <c r="Q659" i="1" s="1"/>
  <c r="P660" i="1"/>
  <c r="Q660" i="1" s="1"/>
  <c r="P661" i="1"/>
  <c r="Q661" i="1" s="1"/>
  <c r="P662" i="1"/>
  <c r="P663" i="1"/>
  <c r="Q663" i="1" s="1"/>
  <c r="P664" i="1"/>
  <c r="Q664" i="1" s="1"/>
  <c r="P665" i="1"/>
  <c r="Q665" i="1" s="1"/>
  <c r="P666" i="1"/>
  <c r="Q666" i="1" s="1"/>
  <c r="P667" i="1"/>
  <c r="Q667" i="1" s="1"/>
  <c r="P668" i="1"/>
  <c r="Q668" i="1" s="1"/>
  <c r="P669" i="1"/>
  <c r="Q669" i="1" s="1"/>
  <c r="P670" i="1"/>
  <c r="Q670" i="1" s="1"/>
  <c r="P671" i="1"/>
  <c r="Q671" i="1" s="1"/>
  <c r="P672" i="1"/>
  <c r="Q672" i="1" s="1"/>
  <c r="P673" i="1"/>
  <c r="Q673" i="1" s="1"/>
  <c r="P674" i="1"/>
  <c r="Q674" i="1" s="1"/>
  <c r="P675" i="1"/>
  <c r="Q675" i="1" s="1"/>
  <c r="P676" i="1"/>
  <c r="Q676" i="1" s="1"/>
  <c r="P677" i="1"/>
  <c r="Q677" i="1" s="1"/>
  <c r="P678" i="1"/>
  <c r="P679" i="1"/>
  <c r="Q679" i="1" s="1"/>
  <c r="P680" i="1"/>
  <c r="Q680" i="1" s="1"/>
  <c r="P681" i="1"/>
  <c r="Q681" i="1" s="1"/>
  <c r="P682" i="1"/>
  <c r="Q682" i="1" s="1"/>
  <c r="P683" i="1"/>
  <c r="Q683" i="1" s="1"/>
  <c r="P684" i="1"/>
  <c r="Q684" i="1" s="1"/>
  <c r="P685" i="1"/>
  <c r="Q685" i="1" s="1"/>
  <c r="P686" i="1"/>
  <c r="Q686" i="1" s="1"/>
  <c r="P687" i="1"/>
  <c r="Q687" i="1" s="1"/>
  <c r="P688" i="1"/>
  <c r="Q688" i="1" s="1"/>
  <c r="P689" i="1"/>
  <c r="Q689" i="1" s="1"/>
  <c r="P690" i="1"/>
  <c r="Q690" i="1" s="1"/>
  <c r="P691" i="1"/>
  <c r="Q691" i="1" s="1"/>
  <c r="P692" i="1"/>
  <c r="Q692" i="1" s="1"/>
  <c r="P693" i="1"/>
  <c r="Q693" i="1" s="1"/>
  <c r="P694" i="1"/>
  <c r="Q694" i="1" s="1"/>
  <c r="P695" i="1"/>
  <c r="Q695" i="1" s="1"/>
  <c r="P696" i="1"/>
  <c r="Q696" i="1" s="1"/>
  <c r="P697" i="1"/>
  <c r="Q697" i="1" s="1"/>
  <c r="P698" i="1"/>
  <c r="Q698" i="1" s="1"/>
  <c r="P699" i="1"/>
  <c r="Q699" i="1" s="1"/>
  <c r="P700" i="1"/>
  <c r="Q700" i="1" s="1"/>
  <c r="P701" i="1"/>
  <c r="Q701" i="1" s="1"/>
  <c r="P702" i="1"/>
  <c r="Q702" i="1" s="1"/>
  <c r="P703" i="1"/>
  <c r="Q703" i="1" s="1"/>
  <c r="P704" i="1"/>
  <c r="Q704" i="1" s="1"/>
  <c r="P705" i="1"/>
  <c r="Q705" i="1" s="1"/>
  <c r="P706" i="1"/>
  <c r="Q706" i="1" s="1"/>
  <c r="P707" i="1"/>
  <c r="Q707" i="1" s="1"/>
  <c r="P708" i="1"/>
  <c r="Q708" i="1" s="1"/>
  <c r="P709" i="1"/>
  <c r="Q709" i="1" s="1"/>
  <c r="P710" i="1"/>
  <c r="Q710" i="1" s="1"/>
  <c r="P711" i="1"/>
  <c r="Q711" i="1" s="1"/>
  <c r="P712" i="1"/>
  <c r="Q712" i="1" s="1"/>
  <c r="P713" i="1"/>
  <c r="Q713" i="1" s="1"/>
  <c r="P714" i="1"/>
  <c r="Q714" i="1" s="1"/>
  <c r="P715" i="1"/>
  <c r="Q715" i="1" s="1"/>
  <c r="P716" i="1"/>
  <c r="Q716" i="1" s="1"/>
  <c r="P717" i="1"/>
  <c r="Q717" i="1" s="1"/>
  <c r="P718" i="1"/>
  <c r="Q718" i="1" s="1"/>
  <c r="P719" i="1"/>
  <c r="Q719" i="1" s="1"/>
  <c r="P720" i="1"/>
  <c r="Q720" i="1" s="1"/>
  <c r="P721" i="1"/>
  <c r="Q721" i="1" s="1"/>
  <c r="P722" i="1"/>
  <c r="Q722" i="1" s="1"/>
  <c r="P723" i="1"/>
  <c r="Q723" i="1" s="1"/>
  <c r="P724" i="1"/>
  <c r="Q724" i="1" s="1"/>
  <c r="P725" i="1"/>
  <c r="Q725" i="1" s="1"/>
  <c r="P726" i="1"/>
  <c r="Q726" i="1" s="1"/>
  <c r="P727" i="1"/>
  <c r="Q727" i="1" s="1"/>
  <c r="P728" i="1"/>
  <c r="Q728" i="1" s="1"/>
  <c r="P729" i="1"/>
  <c r="Q729" i="1" s="1"/>
  <c r="P730" i="1"/>
  <c r="Q730" i="1" s="1"/>
  <c r="P731" i="1"/>
  <c r="Q731" i="1" s="1"/>
  <c r="P732" i="1"/>
  <c r="Q732" i="1" s="1"/>
  <c r="P733" i="1"/>
  <c r="Q733" i="1" s="1"/>
  <c r="P734" i="1"/>
  <c r="Q734" i="1" s="1"/>
  <c r="P735" i="1"/>
  <c r="Q735" i="1" s="1"/>
  <c r="P736" i="1"/>
  <c r="Q736" i="1" s="1"/>
  <c r="P737" i="1"/>
  <c r="Q737" i="1" s="1"/>
  <c r="P738" i="1"/>
  <c r="Q738" i="1" s="1"/>
  <c r="P739" i="1"/>
  <c r="Q739" i="1" s="1"/>
  <c r="P740" i="1"/>
  <c r="Q740" i="1" s="1"/>
  <c r="P741" i="1"/>
  <c r="Q741" i="1" s="1"/>
  <c r="P742" i="1"/>
  <c r="Q742" i="1" s="1"/>
  <c r="P743" i="1"/>
  <c r="Q743" i="1" s="1"/>
  <c r="P744" i="1"/>
  <c r="Q744" i="1" s="1"/>
  <c r="P745" i="1"/>
  <c r="Q745" i="1" s="1"/>
  <c r="P746" i="1"/>
  <c r="Q746" i="1" s="1"/>
  <c r="P747" i="1"/>
  <c r="Q747" i="1" s="1"/>
  <c r="P748" i="1"/>
  <c r="Q748" i="1" s="1"/>
  <c r="P749" i="1"/>
  <c r="Q749" i="1" s="1"/>
  <c r="P750" i="1"/>
  <c r="Q750" i="1" s="1"/>
  <c r="P751" i="1"/>
  <c r="Q751" i="1" s="1"/>
  <c r="P752" i="1"/>
  <c r="Q752" i="1" s="1"/>
  <c r="P753" i="1"/>
  <c r="Q753" i="1" s="1"/>
  <c r="P754" i="1"/>
  <c r="Q754" i="1" s="1"/>
  <c r="P755" i="1"/>
  <c r="Q755" i="1" s="1"/>
  <c r="P756" i="1"/>
  <c r="Q756" i="1" s="1"/>
  <c r="P757" i="1"/>
  <c r="Q757" i="1" s="1"/>
  <c r="P758" i="1"/>
  <c r="P759" i="1"/>
  <c r="Q759" i="1" s="1"/>
  <c r="P760" i="1"/>
  <c r="Q760" i="1" s="1"/>
  <c r="P761" i="1"/>
  <c r="Q761" i="1" s="1"/>
  <c r="P762" i="1"/>
  <c r="Q762" i="1" s="1"/>
  <c r="P763" i="1"/>
  <c r="Q763" i="1" s="1"/>
  <c r="P764" i="1"/>
  <c r="Q764" i="1" s="1"/>
  <c r="P765" i="1"/>
  <c r="Q765" i="1" s="1"/>
  <c r="P766" i="1"/>
  <c r="P767" i="1"/>
  <c r="Q767" i="1" s="1"/>
  <c r="P768" i="1"/>
  <c r="Q768" i="1" s="1"/>
  <c r="P769" i="1"/>
  <c r="Q769" i="1" s="1"/>
  <c r="P770" i="1"/>
  <c r="Q770" i="1" s="1"/>
  <c r="P771" i="1"/>
  <c r="Q771" i="1" s="1"/>
  <c r="P772" i="1"/>
  <c r="Q772" i="1" s="1"/>
  <c r="P773" i="1"/>
  <c r="Q773" i="1" s="1"/>
  <c r="P774" i="1"/>
  <c r="Q774" i="1" s="1"/>
  <c r="P775" i="1"/>
  <c r="Q775" i="1" s="1"/>
  <c r="P776" i="1"/>
  <c r="Q776" i="1" s="1"/>
  <c r="P777" i="1"/>
  <c r="Q777" i="1" s="1"/>
  <c r="P778" i="1"/>
  <c r="Q778" i="1" s="1"/>
  <c r="P779" i="1"/>
  <c r="Q779" i="1" s="1"/>
  <c r="P780" i="1"/>
  <c r="Q780" i="1" s="1"/>
  <c r="P781" i="1"/>
  <c r="Q781" i="1" s="1"/>
  <c r="P782" i="1"/>
  <c r="Q782" i="1" s="1"/>
  <c r="P783" i="1"/>
  <c r="Q783" i="1" s="1"/>
  <c r="P784" i="1"/>
  <c r="Q784" i="1" s="1"/>
  <c r="P785" i="1"/>
  <c r="Q785" i="1" s="1"/>
  <c r="P786" i="1"/>
  <c r="Q786" i="1" s="1"/>
  <c r="P787" i="1"/>
  <c r="Q787" i="1" s="1"/>
  <c r="P788" i="1"/>
  <c r="Q788" i="1" s="1"/>
  <c r="P789" i="1"/>
  <c r="Q789" i="1" s="1"/>
  <c r="P790" i="1"/>
  <c r="Q790" i="1" s="1"/>
  <c r="P791" i="1"/>
  <c r="Q791" i="1" s="1"/>
  <c r="P792" i="1"/>
  <c r="Q792" i="1" s="1"/>
  <c r="P793" i="1"/>
  <c r="Q793" i="1" s="1"/>
  <c r="P794" i="1"/>
  <c r="Q794" i="1" s="1"/>
  <c r="P795" i="1"/>
  <c r="Q795" i="1" s="1"/>
  <c r="P796" i="1"/>
  <c r="Q796" i="1" s="1"/>
  <c r="P797" i="1"/>
  <c r="Q797" i="1" s="1"/>
  <c r="P798" i="1"/>
  <c r="Q798" i="1" s="1"/>
  <c r="P799" i="1"/>
  <c r="Q799" i="1" s="1"/>
  <c r="P800" i="1"/>
  <c r="Q800" i="1" s="1"/>
  <c r="P801" i="1"/>
  <c r="Q801" i="1" s="1"/>
  <c r="P802" i="1"/>
  <c r="Q802" i="1" s="1"/>
  <c r="P803" i="1"/>
  <c r="Q803" i="1" s="1"/>
  <c r="P804" i="1"/>
  <c r="Q804" i="1" s="1"/>
  <c r="P805" i="1"/>
  <c r="Q805" i="1" s="1"/>
  <c r="P806" i="1"/>
  <c r="Q806" i="1" s="1"/>
  <c r="P807" i="1"/>
  <c r="Q807" i="1" s="1"/>
  <c r="P808" i="1"/>
  <c r="Q808" i="1" s="1"/>
  <c r="P809" i="1"/>
  <c r="Q809" i="1" s="1"/>
  <c r="P810" i="1"/>
  <c r="Q810" i="1" s="1"/>
  <c r="P811" i="1"/>
  <c r="Q811" i="1" s="1"/>
  <c r="P812" i="1"/>
  <c r="Q812" i="1" s="1"/>
  <c r="P813" i="1"/>
  <c r="Q813" i="1" s="1"/>
  <c r="P814" i="1"/>
  <c r="Q814" i="1" s="1"/>
  <c r="P815" i="1"/>
  <c r="Q815" i="1" s="1"/>
  <c r="P816" i="1"/>
  <c r="Q816" i="1" s="1"/>
  <c r="P817" i="1"/>
  <c r="Q817" i="1" s="1"/>
  <c r="P818" i="1"/>
  <c r="Q818" i="1" s="1"/>
  <c r="P819" i="1"/>
  <c r="Q819" i="1" s="1"/>
  <c r="P820" i="1"/>
  <c r="Q820" i="1" s="1"/>
  <c r="P821" i="1"/>
  <c r="Q821" i="1" s="1"/>
  <c r="P822" i="1"/>
  <c r="Q822" i="1" s="1"/>
  <c r="P823" i="1"/>
  <c r="Q823" i="1" s="1"/>
  <c r="P824" i="1"/>
  <c r="Q824" i="1" s="1"/>
  <c r="P825" i="1"/>
  <c r="Q825" i="1" s="1"/>
  <c r="P826" i="1"/>
  <c r="Q826" i="1" s="1"/>
  <c r="P827" i="1"/>
  <c r="Q827" i="1" s="1"/>
  <c r="P828" i="1"/>
  <c r="Q828" i="1" s="1"/>
  <c r="P829" i="1"/>
  <c r="Q829" i="1" s="1"/>
  <c r="P830" i="1"/>
  <c r="Q830" i="1" s="1"/>
  <c r="P831" i="1"/>
  <c r="Q831" i="1" s="1"/>
  <c r="P832" i="1"/>
  <c r="Q832" i="1" s="1"/>
  <c r="P833" i="1"/>
  <c r="Q833" i="1" s="1"/>
  <c r="P834" i="1"/>
  <c r="Q834" i="1" s="1"/>
  <c r="P835" i="1"/>
  <c r="Q835" i="1" s="1"/>
  <c r="P836" i="1"/>
  <c r="Q836" i="1" s="1"/>
  <c r="P837" i="1"/>
  <c r="Q837" i="1" s="1"/>
  <c r="P838" i="1"/>
  <c r="Q838" i="1" s="1"/>
  <c r="P839" i="1"/>
  <c r="Q839" i="1" s="1"/>
  <c r="P840" i="1"/>
  <c r="Q840" i="1" s="1"/>
  <c r="P841" i="1"/>
  <c r="Q841" i="1" s="1"/>
  <c r="P842" i="1"/>
  <c r="Q842" i="1" s="1"/>
  <c r="P843" i="1"/>
  <c r="Q843" i="1" s="1"/>
  <c r="P844" i="1"/>
  <c r="Q844" i="1" s="1"/>
  <c r="P845" i="1"/>
  <c r="Q845" i="1" s="1"/>
  <c r="P846" i="1"/>
  <c r="Q846" i="1" s="1"/>
  <c r="P847" i="1"/>
  <c r="Q847" i="1" s="1"/>
  <c r="P848" i="1"/>
  <c r="Q848" i="1" s="1"/>
  <c r="P849" i="1"/>
  <c r="Q849" i="1" s="1"/>
  <c r="P850" i="1"/>
  <c r="Q850" i="1" s="1"/>
  <c r="P851" i="1"/>
  <c r="Q851" i="1" s="1"/>
  <c r="P852" i="1"/>
  <c r="Q852" i="1" s="1"/>
  <c r="P853" i="1"/>
  <c r="Q853" i="1" s="1"/>
  <c r="P854" i="1"/>
  <c r="P855" i="1"/>
  <c r="Q855" i="1" s="1"/>
  <c r="P856" i="1"/>
  <c r="Q856" i="1" s="1"/>
  <c r="P857" i="1"/>
  <c r="Q857" i="1" s="1"/>
  <c r="P858" i="1"/>
  <c r="Q858" i="1" s="1"/>
  <c r="P859" i="1"/>
  <c r="Q859" i="1" s="1"/>
  <c r="P860" i="1"/>
  <c r="Q860" i="1" s="1"/>
  <c r="P861" i="1"/>
  <c r="Q861" i="1" s="1"/>
  <c r="P862" i="1"/>
  <c r="P863" i="1"/>
  <c r="Q863" i="1" s="1"/>
  <c r="P864" i="1"/>
  <c r="Q864" i="1" s="1"/>
  <c r="P865" i="1"/>
  <c r="Q865" i="1" s="1"/>
  <c r="P866" i="1"/>
  <c r="Q866" i="1" s="1"/>
  <c r="P867" i="1"/>
  <c r="Q867" i="1" s="1"/>
  <c r="P868" i="1"/>
  <c r="Q868" i="1" s="1"/>
  <c r="P869" i="1"/>
  <c r="Q869" i="1" s="1"/>
  <c r="P870" i="1"/>
  <c r="Q870" i="1" s="1"/>
  <c r="P871" i="1"/>
  <c r="Q871" i="1" s="1"/>
  <c r="P872" i="1"/>
  <c r="Q872" i="1" s="1"/>
  <c r="P873" i="1"/>
  <c r="Q873" i="1" s="1"/>
  <c r="P874" i="1"/>
  <c r="Q874" i="1" s="1"/>
  <c r="P875" i="1"/>
  <c r="Q875" i="1" s="1"/>
  <c r="P876" i="1"/>
  <c r="Q876" i="1" s="1"/>
  <c r="P877" i="1"/>
  <c r="Q877" i="1" s="1"/>
  <c r="P878" i="1"/>
  <c r="Q878" i="1" s="1"/>
  <c r="P879" i="1"/>
  <c r="Q879" i="1" s="1"/>
  <c r="P880" i="1"/>
  <c r="Q880" i="1" s="1"/>
  <c r="P881" i="1"/>
  <c r="Q881" i="1" s="1"/>
  <c r="P882" i="1"/>
  <c r="Q882" i="1" s="1"/>
  <c r="P883" i="1"/>
  <c r="Q883" i="1" s="1"/>
  <c r="P884" i="1"/>
  <c r="Q884" i="1" s="1"/>
  <c r="P885" i="1"/>
  <c r="Q885" i="1" s="1"/>
  <c r="P886" i="1"/>
  <c r="Q886" i="1" s="1"/>
  <c r="P887" i="1"/>
  <c r="Q887" i="1" s="1"/>
  <c r="P888" i="1"/>
  <c r="Q888" i="1" s="1"/>
  <c r="P889" i="1"/>
  <c r="Q889" i="1" s="1"/>
  <c r="P890" i="1"/>
  <c r="Q890" i="1" s="1"/>
  <c r="P891" i="1"/>
  <c r="Q891" i="1" s="1"/>
  <c r="P892" i="1"/>
  <c r="Q892" i="1" s="1"/>
  <c r="P893" i="1"/>
  <c r="Q893" i="1" s="1"/>
  <c r="P894" i="1"/>
  <c r="Q894" i="1" s="1"/>
  <c r="P895" i="1"/>
  <c r="Q895" i="1" s="1"/>
  <c r="P896" i="1"/>
  <c r="Q896" i="1" s="1"/>
  <c r="P897" i="1"/>
  <c r="Q897" i="1" s="1"/>
  <c r="P898" i="1"/>
  <c r="Q898" i="1" s="1"/>
  <c r="P899" i="1"/>
  <c r="Q899" i="1" s="1"/>
  <c r="P900" i="1"/>
  <c r="Q900" i="1" s="1"/>
  <c r="P901" i="1"/>
  <c r="Q901" i="1" s="1"/>
  <c r="P902" i="1"/>
  <c r="Q902" i="1" s="1"/>
  <c r="P903" i="1"/>
  <c r="Q903" i="1" s="1"/>
  <c r="P904" i="1"/>
  <c r="Q904" i="1" s="1"/>
  <c r="P905" i="1"/>
  <c r="Q905" i="1" s="1"/>
  <c r="P906" i="1"/>
  <c r="Q906" i="1" s="1"/>
  <c r="P907" i="1"/>
  <c r="Q907" i="1" s="1"/>
  <c r="P908" i="1"/>
  <c r="Q908" i="1" s="1"/>
  <c r="P909" i="1"/>
  <c r="Q909" i="1" s="1"/>
  <c r="P910" i="1"/>
  <c r="Q910" i="1" s="1"/>
  <c r="P911" i="1"/>
  <c r="Q911" i="1" s="1"/>
  <c r="P912" i="1"/>
  <c r="Q912" i="1" s="1"/>
  <c r="P913" i="1"/>
  <c r="Q913" i="1" s="1"/>
  <c r="P914" i="1"/>
  <c r="Q914" i="1" s="1"/>
  <c r="P915" i="1"/>
  <c r="Q915" i="1" s="1"/>
  <c r="P916" i="1"/>
  <c r="Q916" i="1" s="1"/>
  <c r="P917" i="1"/>
  <c r="Q917" i="1" s="1"/>
  <c r="P918" i="1"/>
  <c r="Q918" i="1" s="1"/>
  <c r="P919" i="1"/>
  <c r="Q919" i="1" s="1"/>
  <c r="P920" i="1"/>
  <c r="Q920" i="1" s="1"/>
  <c r="P921" i="1"/>
  <c r="Q921" i="1" s="1"/>
  <c r="P922" i="1"/>
  <c r="Q922" i="1" s="1"/>
  <c r="P923" i="1"/>
  <c r="Q923" i="1" s="1"/>
  <c r="P924" i="1"/>
  <c r="Q924" i="1" s="1"/>
  <c r="P925" i="1"/>
  <c r="Q925" i="1" s="1"/>
  <c r="P926" i="1"/>
  <c r="Q926" i="1" s="1"/>
  <c r="P927" i="1"/>
  <c r="Q927" i="1" s="1"/>
  <c r="P928" i="1"/>
  <c r="Q928" i="1" s="1"/>
  <c r="P929" i="1"/>
  <c r="Q929" i="1" s="1"/>
  <c r="P930" i="1"/>
  <c r="Q930" i="1" s="1"/>
  <c r="P931" i="1"/>
  <c r="Q931" i="1" s="1"/>
  <c r="P932" i="1"/>
  <c r="Q932" i="1" s="1"/>
  <c r="P933" i="1"/>
  <c r="Q933" i="1" s="1"/>
  <c r="P934" i="1"/>
  <c r="Q934" i="1" s="1"/>
  <c r="P935" i="1"/>
  <c r="Q935" i="1" s="1"/>
  <c r="P936" i="1"/>
  <c r="Q936" i="1" s="1"/>
  <c r="P937" i="1"/>
  <c r="Q937" i="1" s="1"/>
  <c r="P938" i="1"/>
  <c r="Q938" i="1" s="1"/>
  <c r="P939" i="1"/>
  <c r="Q939" i="1" s="1"/>
  <c r="P940" i="1"/>
  <c r="Q940" i="1" s="1"/>
  <c r="P941" i="1"/>
  <c r="Q941" i="1" s="1"/>
  <c r="P942" i="1"/>
  <c r="Q942" i="1" s="1"/>
  <c r="P943" i="1"/>
  <c r="Q943" i="1" s="1"/>
  <c r="P944" i="1"/>
  <c r="Q944" i="1" s="1"/>
  <c r="P945" i="1"/>
  <c r="Q945" i="1" s="1"/>
  <c r="P946" i="1"/>
  <c r="Q946" i="1" s="1"/>
  <c r="P947" i="1"/>
  <c r="Q947" i="1" s="1"/>
  <c r="P948" i="1"/>
  <c r="Q948" i="1" s="1"/>
  <c r="P949" i="1"/>
  <c r="Q949" i="1" s="1"/>
  <c r="P950" i="1"/>
  <c r="Q950" i="1" s="1"/>
  <c r="P951" i="1"/>
  <c r="Q951" i="1" s="1"/>
  <c r="P952" i="1"/>
  <c r="Q952" i="1" s="1"/>
  <c r="P953" i="1"/>
  <c r="Q953" i="1" s="1"/>
  <c r="P954" i="1"/>
  <c r="Q954" i="1" s="1"/>
  <c r="P955" i="1"/>
  <c r="Q955" i="1" s="1"/>
  <c r="P956" i="1"/>
  <c r="Q956" i="1" s="1"/>
  <c r="P957" i="1"/>
  <c r="Q957" i="1" s="1"/>
  <c r="P958" i="1"/>
  <c r="Q958" i="1" s="1"/>
  <c r="P959" i="1"/>
  <c r="Q959" i="1" s="1"/>
  <c r="P960" i="1"/>
  <c r="Q960" i="1" s="1"/>
  <c r="P961" i="1"/>
  <c r="Q961" i="1" s="1"/>
  <c r="P962" i="1"/>
  <c r="Q962" i="1" s="1"/>
  <c r="P963" i="1"/>
  <c r="Q963" i="1" s="1"/>
  <c r="P964" i="1"/>
  <c r="Q964" i="1" s="1"/>
  <c r="P965" i="1"/>
  <c r="Q965" i="1" s="1"/>
  <c r="P966" i="1"/>
  <c r="Q966" i="1" s="1"/>
  <c r="P967" i="1"/>
  <c r="Q967" i="1" s="1"/>
  <c r="P968" i="1"/>
  <c r="Q968" i="1" s="1"/>
  <c r="P969" i="1"/>
  <c r="Q969" i="1" s="1"/>
  <c r="P970" i="1"/>
  <c r="Q970" i="1" s="1"/>
  <c r="P971" i="1"/>
  <c r="Q971" i="1" s="1"/>
  <c r="P972" i="1"/>
  <c r="Q972" i="1" s="1"/>
  <c r="P973" i="1"/>
  <c r="Q973" i="1" s="1"/>
  <c r="P974" i="1"/>
  <c r="Q974" i="1" s="1"/>
  <c r="P975" i="1"/>
  <c r="Q975" i="1" s="1"/>
  <c r="P976" i="1"/>
  <c r="Q976" i="1" s="1"/>
  <c r="P977" i="1"/>
  <c r="Q977" i="1" s="1"/>
  <c r="P978" i="1"/>
  <c r="Q978" i="1" s="1"/>
  <c r="P979" i="1"/>
  <c r="Q979" i="1" s="1"/>
  <c r="P980" i="1"/>
  <c r="Q980" i="1" s="1"/>
  <c r="P981" i="1"/>
  <c r="Q981" i="1" s="1"/>
  <c r="P982" i="1"/>
  <c r="Q982" i="1" s="1"/>
  <c r="P983" i="1"/>
  <c r="Q983" i="1" s="1"/>
  <c r="P984" i="1"/>
  <c r="Q984" i="1" s="1"/>
  <c r="P985" i="1"/>
  <c r="Q985" i="1" s="1"/>
  <c r="P986" i="1"/>
  <c r="Q986" i="1" s="1"/>
  <c r="P987" i="1"/>
  <c r="Q987" i="1" s="1"/>
  <c r="P988" i="1"/>
  <c r="Q988" i="1" s="1"/>
  <c r="P989" i="1"/>
  <c r="Q989" i="1" s="1"/>
  <c r="P990" i="1"/>
  <c r="Q990" i="1" s="1"/>
  <c r="P991" i="1"/>
  <c r="Q991" i="1" s="1"/>
  <c r="P992" i="1"/>
  <c r="Q992" i="1" s="1"/>
  <c r="P993" i="1"/>
  <c r="Q993" i="1" s="1"/>
  <c r="P994" i="1"/>
  <c r="Q994" i="1" s="1"/>
  <c r="P995" i="1"/>
  <c r="Q995" i="1" s="1"/>
  <c r="P996" i="1"/>
  <c r="Q996" i="1" s="1"/>
  <c r="P997" i="1"/>
  <c r="Q997" i="1" s="1"/>
  <c r="P998" i="1"/>
  <c r="Q998" i="1" s="1"/>
  <c r="P999" i="1"/>
  <c r="Q999" i="1" s="1"/>
  <c r="P1000" i="1"/>
  <c r="Q1000" i="1" s="1"/>
  <c r="P1001" i="1"/>
  <c r="Q1001" i="1" s="1"/>
  <c r="P2" i="1"/>
  <c r="Q2" i="1" s="1"/>
  <c r="Q6" i="1"/>
  <c r="Q19" i="1"/>
  <c r="Q38" i="1"/>
  <c r="Q46" i="1"/>
  <c r="Q70" i="1"/>
  <c r="Q78" i="1"/>
  <c r="Q110" i="1"/>
  <c r="Q134" i="1"/>
  <c r="Q142" i="1"/>
  <c r="Q158" i="1"/>
  <c r="Q171" i="1"/>
  <c r="Q182" i="1"/>
  <c r="Q190" i="1"/>
  <c r="Q206" i="1"/>
  <c r="Q222" i="1"/>
  <c r="Q238" i="1"/>
  <c r="Q243" i="1"/>
  <c r="Q246" i="1"/>
  <c r="Q254" i="1"/>
  <c r="Q278" i="1"/>
  <c r="Q286" i="1"/>
  <c r="Q304" i="1"/>
  <c r="Q307" i="1"/>
  <c r="Q310" i="1"/>
  <c r="Q326" i="1"/>
  <c r="Q342" i="1"/>
  <c r="Q398" i="1"/>
  <c r="Q406" i="1"/>
  <c r="Q411" i="1"/>
  <c r="Q422" i="1"/>
  <c r="Q430" i="1"/>
  <c r="Q438" i="1"/>
  <c r="Q478" i="1"/>
  <c r="Q486" i="1"/>
  <c r="Q494" i="1"/>
  <c r="Q499" i="1"/>
  <c r="Q502" i="1"/>
  <c r="Q550" i="1"/>
  <c r="Q590" i="1"/>
  <c r="Q614" i="1"/>
  <c r="Q624" i="1"/>
  <c r="Q646" i="1"/>
  <c r="Q654" i="1"/>
  <c r="Q662" i="1"/>
  <c r="Q678" i="1"/>
  <c r="Q758" i="1"/>
  <c r="Q766" i="1"/>
  <c r="Q854" i="1"/>
  <c r="Q862" i="1"/>
</calcChain>
</file>

<file path=xl/sharedStrings.xml><?xml version="1.0" encoding="utf-8"?>
<sst xmlns="http://schemas.openxmlformats.org/spreadsheetml/2006/main" count="5197" uniqueCount="1062">
  <si>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</si>
  <si>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</si>
  <si>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</si>
  <si>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</si>
  <si>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</si>
  <si>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</si>
  <si>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</si>
  <si>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</si>
  <si>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</si>
  <si>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is_duplicated</t>
  </si>
  <si>
    <t>Age Category</t>
  </si>
  <si>
    <t>date_week</t>
  </si>
  <si>
    <t>Month</t>
  </si>
  <si>
    <t>Week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</si>
  <si>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</si>
  <si>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</si>
  <si>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</si>
  <si>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</si>
  <si>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</si>
  <si>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</si>
  <si>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</si>
  <si>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</si>
  <si>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</si>
  <si>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</si>
  <si>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</si>
  <si>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</si>
  <si>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</si>
  <si>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</si>
  <si>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</si>
  <si>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</si>
  <si>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</si>
  <si>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</si>
  <si>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</si>
  <si>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</si>
  <si>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</si>
  <si>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</si>
  <si>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</si>
  <si>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</si>
  <si>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</si>
  <si>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</si>
  <si>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</si>
  <si>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</si>
  <si>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</si>
  <si>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</si>
  <si>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</si>
  <si>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</si>
  <si>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</si>
  <si>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</si>
  <si>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</si>
  <si>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</si>
  <si>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</si>
  <si>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</si>
  <si>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</si>
  <si>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</si>
  <si>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</si>
  <si>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</si>
  <si>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</si>
  <si>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</si>
  <si>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</si>
  <si>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</si>
  <si>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</si>
  <si>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</si>
  <si>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</si>
  <si>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</si>
  <si>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</si>
  <si>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</si>
  <si>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</si>
  <si>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</si>
  <si>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</si>
  <si>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</si>
  <si>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</si>
  <si>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</si>
  <si>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</si>
  <si>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</si>
  <si>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</si>
  <si>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</si>
  <si>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</si>
  <si>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</si>
  <si>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</si>
  <si>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</si>
  <si>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</si>
  <si>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</si>
  <si>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</si>
  <si>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</si>
  <si>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</si>
  <si>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</si>
  <si>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</si>
  <si>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</si>
  <si>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</si>
  <si>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</si>
  <si>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</si>
  <si>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</si>
  <si>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</si>
  <si>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</si>
  <si>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</si>
  <si>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</si>
  <si>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</si>
  <si>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</si>
  <si>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</si>
  <si>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</si>
  <si>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</si>
  <si>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</si>
  <si>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</si>
  <si>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</si>
  <si>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</si>
  <si>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</si>
  <si>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</si>
  <si>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</si>
  <si>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</si>
  <si>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</si>
  <si>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</si>
  <si>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</si>
  <si>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</si>
  <si>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</si>
  <si>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</si>
  <si>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</si>
  <si>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</si>
  <si>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</si>
  <si>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</si>
  <si>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</si>
  <si>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</si>
  <si>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</si>
  <si>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</si>
  <si>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</si>
  <si>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</si>
  <si>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</si>
  <si>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</si>
  <si>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</si>
  <si>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</si>
  <si>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</si>
  <si>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</si>
  <si>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</si>
  <si>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</si>
  <si>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</si>
  <si>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</si>
  <si>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</si>
  <si>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</si>
  <si>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</si>
  <si>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</si>
  <si>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</si>
  <si>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</si>
  <si>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</si>
  <si>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</si>
  <si>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</si>
  <si>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</si>
  <si>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</si>
  <si>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</si>
  <si>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</si>
  <si>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</si>
  <si>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</si>
  <si>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</si>
  <si>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</si>
  <si>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</si>
  <si>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</si>
  <si>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</si>
  <si>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</si>
  <si>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</si>
  <si>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</si>
  <si>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</si>
  <si>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</si>
  <si>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</si>
  <si>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</si>
  <si>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</si>
  <si>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</si>
  <si>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</si>
  <si>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</si>
  <si>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</si>
  <si>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</si>
  <si>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</si>
  <si>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</si>
  <si>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</si>
  <si>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</si>
  <si>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</si>
  <si>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</si>
  <si>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</si>
  <si>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</si>
  <si>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</si>
  <si>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</si>
  <si>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</si>
  <si>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</si>
  <si>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</si>
  <si>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</si>
  <si>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</si>
  <si>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</si>
  <si>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</si>
  <si>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</si>
  <si>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</si>
  <si>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</si>
  <si>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</si>
  <si>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</si>
  <si>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</si>
  <si>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</si>
  <si>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</si>
  <si>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</si>
  <si>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</si>
  <si>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</si>
  <si>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</si>
  <si>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</si>
  <si>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</si>
  <si>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</si>
  <si>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</si>
  <si>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</si>
  <si>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</si>
  <si>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</si>
  <si>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</si>
  <si>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</si>
  <si>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</si>
  <si>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</si>
  <si>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</si>
  <si>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</si>
  <si>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</si>
  <si>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</si>
  <si>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</si>
  <si>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</si>
  <si>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</si>
  <si>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</si>
  <si>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</si>
  <si>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</si>
  <si>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</si>
  <si>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</si>
  <si>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</si>
  <si>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</si>
  <si>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</si>
  <si>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</si>
  <si>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</si>
  <si>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</si>
  <si>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</si>
  <si>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</si>
  <si>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</si>
  <si>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</si>
  <si>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</si>
  <si>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</si>
  <si>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</si>
  <si>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</si>
  <si>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</si>
  <si>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</si>
  <si>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</si>
  <si>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</si>
  <si>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</si>
  <si>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</si>
  <si>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</si>
  <si>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</si>
  <si>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</si>
  <si>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</si>
  <si>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</si>
  <si>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</si>
  <si>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</si>
  <si>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</si>
  <si>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</si>
  <si>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</si>
  <si>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</si>
  <si>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</si>
  <si>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</si>
  <si>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</si>
  <si>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</si>
  <si>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</si>
  <si>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</si>
  <si>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</si>
  <si>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</si>
  <si>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</si>
  <si>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</si>
  <si>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</si>
  <si>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</si>
  <si>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</si>
  <si>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</si>
  <si>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</si>
  <si>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</si>
  <si>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</si>
  <si>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</si>
  <si>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</si>
  <si>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</si>
  <si>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</si>
  <si>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</si>
  <si>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</si>
  <si>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</si>
  <si>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</si>
  <si>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</si>
  <si>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</si>
  <si>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</si>
  <si>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</si>
  <si>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</si>
  <si>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</si>
  <si>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</si>
  <si>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</si>
  <si>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</si>
  <si>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</si>
  <si>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</si>
  <si>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</si>
  <si>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</si>
  <si>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</si>
  <si>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</si>
  <si>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</si>
  <si>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</si>
  <si>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</si>
  <si>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</si>
  <si>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</si>
  <si>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</si>
  <si>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</si>
  <si>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</si>
  <si>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</si>
  <si>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</si>
  <si>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</si>
  <si>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</si>
  <si>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</si>
  <si>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</si>
  <si>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</si>
  <si>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</si>
  <si>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</si>
  <si>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</si>
  <si>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</si>
  <si>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</si>
  <si>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</si>
  <si>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</si>
  <si>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</si>
  <si>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</si>
  <si>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</si>
  <si>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</si>
  <si>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</si>
  <si>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</si>
  <si>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</si>
  <si>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</si>
  <si>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</si>
  <si>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</si>
  <si>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</si>
  <si>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</si>
  <si>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</si>
  <si>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</si>
  <si>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</si>
  <si>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</si>
  <si>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</si>
  <si>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</si>
  <si>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</si>
  <si>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</si>
  <si>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</si>
  <si>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</si>
  <si>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</si>
  <si>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</si>
  <si>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</si>
  <si>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</si>
  <si>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</si>
  <si>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</si>
  <si>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</si>
  <si>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</si>
  <si>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</si>
  <si>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</si>
  <si>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</si>
  <si>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</si>
  <si>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</si>
  <si>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</si>
  <si>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</si>
  <si>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</si>
  <si>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</si>
  <si>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</si>
  <si>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</si>
  <si>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</si>
  <si>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</si>
  <si>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</si>
  <si>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</si>
  <si>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</si>
  <si>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</si>
  <si>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</si>
  <si>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</si>
  <si>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</si>
  <si>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</si>
  <si>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</si>
  <si>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</si>
  <si>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</si>
  <si>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</si>
  <si>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</si>
  <si>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</si>
  <si>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</si>
  <si>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</si>
  <si>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</si>
  <si>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</si>
  <si>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</si>
  <si>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</si>
  <si>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</si>
  <si>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</si>
  <si>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</si>
  <si>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</si>
  <si>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</si>
  <si>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</si>
  <si>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</si>
  <si>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</si>
  <si>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</si>
  <si>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</si>
  <si>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</si>
  <si>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</si>
  <si>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</si>
  <si>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</si>
  <si>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</si>
  <si>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</si>
  <si>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</si>
  <si>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</si>
  <si>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</si>
  <si>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</si>
  <si>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</si>
  <si>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</si>
  <si>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</si>
  <si>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</si>
  <si>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</si>
  <si>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</si>
  <si>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</si>
  <si>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</si>
  <si>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</si>
  <si>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</si>
  <si>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</si>
  <si>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</si>
  <si>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</si>
  <si>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</si>
  <si>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</si>
  <si>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</si>
  <si>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</si>
  <si>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</si>
  <si>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</si>
  <si>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</si>
  <si>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</si>
  <si>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</si>
  <si>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</si>
  <si>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</si>
  <si>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</si>
  <si>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</si>
  <si>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</si>
  <si>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</si>
  <si>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</si>
  <si>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</si>
  <si>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</si>
  <si>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</si>
  <si>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</si>
  <si>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</si>
  <si>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</si>
  <si>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</si>
  <si>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</si>
  <si>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</si>
  <si>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</si>
  <si>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</si>
  <si>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</si>
  <si>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</si>
  <si>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</si>
  <si>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</si>
  <si>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</si>
  <si>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</si>
  <si>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</si>
  <si>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</si>
  <si>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</si>
  <si>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</si>
  <si>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</si>
  <si>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</si>
  <si>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</si>
  <si>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</si>
  <si>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</si>
  <si>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</si>
  <si>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</si>
  <si>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</si>
  <si>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</si>
  <si>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</si>
  <si>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</si>
  <si>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</si>
  <si>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</si>
  <si>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</si>
  <si>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</si>
  <si>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</si>
  <si>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</si>
  <si>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</si>
  <si>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</si>
  <si>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</si>
  <si>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</si>
  <si>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</si>
  <si>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</si>
  <si>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</si>
  <si>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</si>
  <si>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</si>
  <si>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</si>
  <si>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</si>
  <si>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</si>
  <si>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</si>
  <si>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</si>
  <si>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</si>
  <si>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</si>
  <si>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</si>
  <si>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</si>
  <si>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</si>
  <si>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</si>
  <si>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</si>
  <si>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</si>
  <si>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</si>
  <si>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</si>
  <si>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</si>
  <si>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</si>
  <si>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</si>
  <si>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</si>
  <si>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</si>
  <si>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</si>
  <si>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</si>
  <si>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</si>
  <si>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</si>
  <si>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</si>
  <si>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</si>
  <si>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</si>
  <si>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</si>
  <si>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</si>
  <si>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</si>
  <si>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</si>
  <si>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</si>
  <si>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</si>
  <si>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</si>
  <si>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</si>
  <si>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</si>
  <si>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</si>
  <si>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</si>
  <si>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</si>
  <si>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</si>
  <si>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</si>
  <si>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</si>
  <si>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</si>
  <si>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</si>
  <si>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</si>
  <si>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</si>
  <si>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</si>
  <si>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</si>
  <si>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</si>
  <si>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</si>
  <si>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</si>
  <si>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</si>
  <si>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</si>
  <si>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</si>
  <si>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</si>
  <si>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</si>
  <si>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</si>
  <si>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</si>
  <si>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</si>
  <si>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</si>
  <si>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</si>
  <si>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</si>
  <si>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</si>
  <si>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</si>
  <si>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</si>
  <si>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</si>
  <si>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</si>
  <si>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</si>
  <si>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</si>
  <si>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</si>
  <si>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</si>
  <si>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</si>
  <si>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</si>
  <si>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</si>
  <si>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</si>
  <si>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</si>
  <si>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</si>
  <si>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</si>
  <si>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</si>
  <si>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</si>
  <si>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</si>
  <si>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</si>
  <si>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</si>
  <si>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</si>
  <si>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</si>
  <si>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</si>
  <si>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</si>
  <si>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</si>
  <si>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</si>
  <si>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</si>
  <si>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</si>
  <si>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</si>
  <si>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</si>
  <si>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</si>
  <si>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</si>
  <si>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</si>
  <si>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</si>
  <si>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</si>
  <si>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</si>
  <si>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</si>
  <si>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</si>
  <si>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</si>
  <si>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</si>
  <si>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</si>
  <si>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</si>
  <si>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</si>
  <si>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</si>
  <si>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</si>
  <si>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</si>
  <si>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</si>
  <si>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</si>
  <si>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</si>
  <si>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</si>
  <si>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</si>
  <si>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</si>
  <si>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</si>
  <si>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</si>
  <si>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</si>
  <si>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</si>
  <si>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</si>
  <si>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</si>
  <si>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</si>
  <si>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</si>
  <si>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</si>
  <si>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</si>
  <si>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</si>
  <si>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</si>
  <si>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</si>
  <si>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</si>
  <si>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</si>
  <si>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</si>
  <si>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</si>
  <si>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</si>
  <si>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</si>
  <si>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</si>
  <si>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</si>
  <si>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</si>
  <si>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</si>
  <si>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</si>
  <si>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</si>
  <si>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</si>
  <si>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</si>
  <si>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</si>
  <si>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</si>
  <si>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</si>
  <si>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</si>
  <si>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</si>
  <si>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</si>
  <si>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</si>
  <si>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</si>
  <si>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</si>
  <si>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</si>
  <si>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</si>
  <si>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</si>
  <si>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</si>
  <si>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</si>
  <si>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</si>
  <si>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</si>
  <si>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</si>
  <si>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</si>
  <si>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</si>
  <si>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</si>
  <si>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</si>
  <si>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</si>
  <si>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</si>
  <si>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</si>
  <si>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</si>
  <si>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</si>
  <si>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</si>
  <si>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</si>
  <si>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</si>
  <si>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</si>
  <si>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</si>
  <si>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</si>
  <si>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</si>
  <si>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</si>
  <si>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</si>
  <si>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</si>
  <si>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</si>
  <si>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</si>
  <si>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</si>
  <si>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</si>
  <si>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</si>
  <si>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</si>
  <si>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</si>
  <si>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</si>
  <si>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</si>
  <si>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</si>
  <si>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</si>
  <si>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</si>
  <si>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</si>
  <si>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</si>
  <si>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</si>
  <si>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</si>
  <si>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</si>
  <si>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</si>
  <si>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</si>
  <si>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</si>
  <si>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</si>
  <si>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</si>
  <si>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</si>
  <si>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</si>
  <si>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</si>
  <si>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</si>
  <si>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</si>
  <si>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</si>
  <si>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</si>
  <si>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</si>
  <si>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</si>
  <si>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</si>
  <si>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</si>
  <si>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</si>
  <si>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</si>
  <si>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</si>
  <si>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</si>
  <si>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</si>
  <si>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</si>
  <si>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</si>
  <si>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</si>
  <si>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</si>
  <si>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</si>
  <si>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</si>
  <si>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</si>
  <si>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</si>
  <si>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</si>
  <si>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</si>
  <si>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</si>
  <si>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</si>
  <si>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</si>
  <si>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</si>
  <si>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</si>
  <si>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</si>
  <si>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</si>
  <si>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</si>
  <si>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</si>
  <si>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</si>
  <si>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</si>
  <si>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</si>
  <si>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</si>
  <si>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</si>
  <si>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</si>
  <si>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</si>
  <si>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</si>
  <si>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</si>
  <si>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</si>
  <si>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</si>
  <si>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</si>
  <si>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</si>
  <si>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</si>
  <si>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</si>
  <si>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</si>
  <si>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</si>
  <si>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</si>
  <si>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</si>
  <si>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</si>
  <si>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</si>
  <si>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</si>
  <si>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</si>
  <si>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</si>
  <si>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</si>
  <si>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</si>
  <si>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</si>
  <si>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</si>
  <si>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</si>
  <si>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</si>
  <si>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</si>
  <si>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</si>
  <si>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</si>
  <si>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</si>
  <si>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</si>
  <si>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</si>
  <si>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</si>
  <si>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</si>
  <si>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</si>
  <si>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</si>
  <si>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</si>
  <si>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</si>
  <si>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</si>
  <si>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</si>
  <si>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</si>
  <si>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</si>
  <si>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</si>
  <si>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</si>
  <si>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</si>
  <si>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</si>
  <si>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</si>
  <si>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</si>
  <si>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</si>
  <si>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</si>
  <si>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</si>
  <si>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</si>
  <si>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</si>
  <si>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</si>
  <si>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</si>
  <si>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</si>
  <si>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</si>
  <si>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</si>
  <si>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</si>
  <si>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</si>
  <si>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</si>
  <si>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</si>
  <si>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</si>
  <si>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</si>
  <si>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</si>
  <si>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</si>
  <si>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</si>
  <si>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</si>
  <si>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</si>
  <si>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</si>
  <si>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</si>
  <si>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</si>
  <si>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</si>
  <si>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</si>
  <si>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</si>
  <si>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</si>
  <si>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</si>
  <si>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</si>
  <si>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</si>
  <si>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</si>
  <si>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</si>
  <si>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</si>
  <si>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</si>
  <si>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</si>
  <si>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</si>
  <si>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</si>
  <si>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</si>
  <si>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</si>
  <si>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</si>
  <si>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</si>
  <si>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</si>
  <si>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</si>
  <si>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</si>
  <si>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</si>
  <si>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</si>
  <si>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</si>
  <si>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</si>
  <si>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</si>
  <si>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</si>
  <si>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</si>
  <si>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</si>
  <si>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</si>
  <si>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</si>
  <si>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</si>
  <si>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</si>
  <si>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</si>
  <si>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</si>
  <si>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</si>
  <si>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</si>
  <si>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</si>
  <si>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</si>
  <si>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</si>
  <si>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</si>
  <si>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</si>
  <si>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</si>
  <si>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</si>
  <si>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</si>
  <si>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</si>
  <si>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</si>
  <si>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</si>
  <si>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</si>
  <si>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</si>
  <si>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</si>
  <si>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</si>
  <si>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</si>
  <si>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</si>
  <si>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</si>
  <si>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</si>
  <si>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</si>
  <si>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</si>
  <si>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</si>
  <si>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</si>
  <si>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</si>
  <si>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</si>
  <si>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</si>
  <si>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</si>
  <si>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</si>
  <si>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</si>
  <si>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</si>
  <si>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</si>
  <si>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</si>
  <si>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</si>
  <si>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</si>
  <si>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</si>
  <si>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</si>
  <si>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</si>
  <si>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</si>
  <si>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</si>
  <si>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</si>
  <si>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</si>
  <si>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</si>
  <si>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</si>
  <si>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</si>
  <si>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</si>
  <si>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</si>
  <si>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</si>
  <si>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</si>
  <si>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</si>
  <si>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</si>
  <si>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</si>
  <si>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</si>
  <si>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</si>
  <si>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</si>
  <si>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</si>
  <si>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</si>
  <si>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</si>
  <si>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</si>
  <si>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</si>
  <si>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</si>
  <si>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</si>
  <si>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</si>
  <si>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</si>
  <si>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</si>
  <si>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</si>
  <si>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</si>
  <si>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</si>
  <si>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</si>
  <si>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</si>
  <si>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</si>
  <si>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</si>
  <si>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</si>
  <si>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</si>
  <si>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</si>
  <si>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</si>
  <si>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</si>
  <si>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</si>
  <si>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</si>
  <si>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</si>
  <si>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</si>
  <si>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</si>
  <si>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</si>
  <si>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</si>
  <si>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</si>
  <si>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</si>
  <si>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</si>
  <si>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</si>
  <si>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</si>
  <si>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</si>
  <si>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</si>
  <si>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</si>
  <si>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</si>
  <si>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</si>
  <si>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</si>
  <si>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</si>
  <si>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</si>
  <si>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</si>
  <si>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</si>
  <si>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</si>
  <si>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</si>
  <si>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</si>
  <si>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</si>
  <si>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</si>
  <si>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</si>
  <si>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</si>
  <si>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</si>
  <si>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</si>
  <si>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</si>
  <si>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</si>
  <si>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</si>
  <si>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</si>
  <si>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</si>
  <si>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</si>
  <si>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</si>
  <si>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</si>
  <si>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</si>
  <si>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</si>
  <si>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</si>
  <si>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</si>
  <si>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</si>
  <si>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</si>
  <si>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</si>
  <si>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</si>
  <si>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</si>
  <si>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</si>
  <si>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</si>
  <si>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</si>
  <si>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</si>
  <si>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</si>
  <si>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</si>
  <si>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</si>
  <si>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</si>
  <si>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</si>
  <si>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</si>
  <si>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</si>
  <si>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</si>
  <si>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</si>
  <si>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</si>
  <si>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</si>
  <si>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</si>
  <si>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</si>
  <si>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</si>
  <si>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</si>
  <si>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</si>
  <si>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</si>
  <si>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</si>
  <si>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</si>
  <si>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</si>
  <si>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</si>
  <si>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</si>
  <si>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</si>
  <si>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</si>
  <si>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</si>
  <si>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</si>
  <si>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</si>
  <si>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</si>
  <si>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</si>
  <si>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</si>
  <si>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</si>
  <si>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</si>
  <si>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</si>
  <si>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</si>
  <si>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</si>
  <si>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</si>
  <si>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</si>
  <si>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</si>
  <si>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</si>
  <si>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</si>
  <si>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</si>
  <si>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</si>
  <si>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</si>
  <si>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</si>
  <si>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</si>
  <si>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</si>
  <si>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</si>
  <si>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</si>
  <si>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</si>
  <si>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</si>
  <si>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</si>
  <si>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</si>
  <si>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</si>
  <si>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</si>
  <si>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</si>
  <si>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</si>
  <si>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</si>
  <si>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</si>
  <si>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</si>
  <si>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</si>
  <si>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</si>
  <si>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</si>
  <si>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</si>
  <si>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</si>
  <si>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</si>
  <si>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</si>
  <si>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</si>
  <si>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</si>
  <si>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</si>
  <si>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</si>
  <si>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</si>
  <si>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week of year</t>
  </si>
  <si>
    <t>week of month</t>
  </si>
  <si>
    <t>How does customer age and gender influence their purchasing behavior?</t>
  </si>
  <si>
    <t>Row Labels</t>
  </si>
  <si>
    <t>Grand Total</t>
  </si>
  <si>
    <t>Count of Transaction ID</t>
  </si>
  <si>
    <t>Sum of Total Amount</t>
  </si>
  <si>
    <t>Are there noticiable patterns in sales across different time periods?</t>
  </si>
  <si>
    <t>Column Labels</t>
  </si>
  <si>
    <t>Which product categories hold the highest appeal among customers?</t>
  </si>
  <si>
    <t>What are the relationships between age, spending, and product preferences?</t>
  </si>
  <si>
    <t>How do customers adapt their shopping habits during seasonal trends?</t>
  </si>
  <si>
    <t>Sum of Quantity</t>
  </si>
  <si>
    <t>change numbers to months</t>
  </si>
  <si>
    <t>Monday</t>
  </si>
  <si>
    <t>Tuesday</t>
  </si>
  <si>
    <t>Wednsday</t>
  </si>
  <si>
    <t>Thursday</t>
  </si>
  <si>
    <t>Friday</t>
  </si>
  <si>
    <t>Saturday</t>
  </si>
  <si>
    <t>Sunday</t>
  </si>
  <si>
    <t>Weekday</t>
  </si>
  <si>
    <t>Weekday_number</t>
  </si>
  <si>
    <t>Count of Transactions</t>
  </si>
  <si>
    <t xml:space="preserve">Total Amount </t>
  </si>
  <si>
    <t>Adult(20-39)</t>
  </si>
  <si>
    <t>Teen(16-19)</t>
  </si>
  <si>
    <t>Middle Age Adult(40-59)</t>
  </si>
  <si>
    <t>Senior Adult(60+)</t>
  </si>
  <si>
    <t>January</t>
  </si>
  <si>
    <t>Month_num</t>
  </si>
  <si>
    <t>November</t>
  </si>
  <si>
    <t>February</t>
  </si>
  <si>
    <t>May</t>
  </si>
  <si>
    <t>April</t>
  </si>
  <si>
    <t>March</t>
  </si>
  <si>
    <t>December</t>
  </si>
  <si>
    <t>October</t>
  </si>
  <si>
    <t>August</t>
  </si>
  <si>
    <t>September</t>
  </si>
  <si>
    <t>June</t>
  </si>
  <si>
    <t>July</t>
  </si>
  <si>
    <t xml:space="preserve">Quantity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</si>
</sst>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Arial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>
      <alignment horizontal="left" vertical="center" indent="1"/>
    </xf>
    <xf numFmtId="0" fontId="3" fillId="0" borderId="3" xfId="0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[new_retail_data.xlsx]age_and_gender!PivotTable6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age_and_gender!$B$3:$B$4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age_and_gender!$A$5:$A$9</c:f>
              <c:strCache>
                <c:ptCount val="4"/>
                <c:pt idx="0">
                  <c:v>Teen(16-19)</c:v>
                </c:pt>
                <c:pt idx="1">
                  <c:v>Adult(20-39)</c:v>
                </c:pt>
                <c:pt idx="2">
                  <c:v>Middle Age Adult(40-59)</c:v>
                </c:pt>
                <c:pt idx="3">
                  <c:v>Senior Adult(60+)</c:v>
                </c:pt>
              </c:strCache>
            </c:strRef>
          </c:cat>
          <c:val>
            <c:numRef>
              <c:f>age_and_gender!$B$5:$B$9</c:f>
              <c:numCache>
                <c:formatCode>General</c:formatCode>
                <c:ptCount val="4"/>
                <c:pt idx="0">
                  <c:v>61</c:v>
                </c:pt>
                <c:pt idx="1">
                  <c:v>513</c:v>
                </c:pt>
                <c:pt idx="2">
                  <c:v>587</c:v>
                </c:pt>
                <c:pt idx="3">
                  <c:v>137</c:v>
                </c:pt>
              </c:numCache>
            </c:numRef>
          </c:val>
        </c:ser>
        <c:ser>
          <c:idx val="1"/>
          <c:order val="1"/>
          <c:tx>
            <c:strRef>
              <c:f>age_and_gender!$C$3:$C$4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age_and_gender!$A$5:$A$9</c:f>
              <c:strCache>
                <c:ptCount val="4"/>
                <c:pt idx="0">
                  <c:v>Teen(16-19)</c:v>
                </c:pt>
                <c:pt idx="1">
                  <c:v>Adult(20-39)</c:v>
                </c:pt>
                <c:pt idx="2">
                  <c:v>Middle Age Adult(40-59)</c:v>
                </c:pt>
                <c:pt idx="3">
                  <c:v>Senior Adult(60+)</c:v>
                </c:pt>
              </c:strCache>
            </c:strRef>
          </c:cat>
          <c:val>
            <c:numRef>
              <c:f>age_and_gender!$C$5:$C$9</c:f>
              <c:numCache>
                <c:formatCode>General</c:formatCode>
                <c:ptCount val="4"/>
                <c:pt idx="0">
                  <c:v>50</c:v>
                </c:pt>
                <c:pt idx="1">
                  <c:v>510</c:v>
                </c:pt>
                <c:pt idx="2">
                  <c:v>512</c:v>
                </c:pt>
                <c:pt idx="3">
                  <c:v>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1553856"/>
        <c:axId val="591566368"/>
      </c:barChart>
      <c:catAx>
        <c:axId val="59155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6368"/>
        <c:crosses val="autoZero"/>
        <c:auto val="1"/>
        <c:lblAlgn val="ctr"/>
        <c:lblOffset val="100"/>
        <c:noMultiLvlLbl val="0"/>
      </c:catAx>
      <c:valAx>
        <c:axId val="59156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5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[new_retail_data.xlsx]age_category_spending!PivotTable12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age_category_spending!$B$3:$B$4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age_category_spending!$A$5:$A$9</c:f>
              <c:strCache>
                <c:ptCount val="4"/>
                <c:pt idx="0">
                  <c:v>Teen(16-19)</c:v>
                </c:pt>
                <c:pt idx="1">
                  <c:v>Adult(20-39)</c:v>
                </c:pt>
                <c:pt idx="2">
                  <c:v>Middle Age Adult(40-59)</c:v>
                </c:pt>
                <c:pt idx="3">
                  <c:v>Senior Adult(60+)</c:v>
                </c:pt>
              </c:strCache>
            </c:strRef>
          </c:cat>
          <c:val>
            <c:numRef>
              <c:f>age_category_spending!$B$5:$B$9</c:f>
              <c:numCache>
                <c:formatCode>General</c:formatCode>
                <c:ptCount val="4"/>
                <c:pt idx="0">
                  <c:v>9325</c:v>
                </c:pt>
                <c:pt idx="1">
                  <c:v>65460</c:v>
                </c:pt>
                <c:pt idx="2">
                  <c:v>63110</c:v>
                </c:pt>
                <c:pt idx="3">
                  <c:v>5620</c:v>
                </c:pt>
              </c:numCache>
            </c:numRef>
          </c:val>
        </c:ser>
        <c:ser>
          <c:idx val="1"/>
          <c:order val="1"/>
          <c:tx>
            <c:strRef>
              <c:f>age_category_spending!$C$3:$C$4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age_category_spending!$A$5:$A$9</c:f>
              <c:strCache>
                <c:ptCount val="4"/>
                <c:pt idx="0">
                  <c:v>Teen(16-19)</c:v>
                </c:pt>
                <c:pt idx="1">
                  <c:v>Adult(20-39)</c:v>
                </c:pt>
                <c:pt idx="2">
                  <c:v>Middle Age Adult(40-59)</c:v>
                </c:pt>
                <c:pt idx="3">
                  <c:v>Senior Adult(60+)</c:v>
                </c:pt>
              </c:strCache>
            </c:strRef>
          </c:cat>
          <c:val>
            <c:numRef>
              <c:f>age_category_spending!$C$5:$C$9</c:f>
              <c:numCache>
                <c:formatCode>General</c:formatCode>
                <c:ptCount val="4"/>
                <c:pt idx="0">
                  <c:v>6815</c:v>
                </c:pt>
                <c:pt idx="1">
                  <c:v>69675</c:v>
                </c:pt>
                <c:pt idx="2">
                  <c:v>63960</c:v>
                </c:pt>
                <c:pt idx="3">
                  <c:v>15130</c:v>
                </c:pt>
              </c:numCache>
            </c:numRef>
          </c:val>
        </c:ser>
        <c:ser>
          <c:idx val="2"/>
          <c:order val="2"/>
          <c:tx>
            <c:strRef>
              <c:f>age_category_spending!$D$3:$D$4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age_category_spending!$A$5:$A$9</c:f>
              <c:strCache>
                <c:ptCount val="4"/>
                <c:pt idx="0">
                  <c:v>Teen(16-19)</c:v>
                </c:pt>
                <c:pt idx="1">
                  <c:v>Adult(20-39)</c:v>
                </c:pt>
                <c:pt idx="2">
                  <c:v>Middle Age Adult(40-59)</c:v>
                </c:pt>
                <c:pt idx="3">
                  <c:v>Senior Adult(60+)</c:v>
                </c:pt>
              </c:strCache>
            </c:strRef>
          </c:cat>
          <c:val>
            <c:numRef>
              <c:f>age_category_spending!$D$5:$D$9</c:f>
              <c:numCache>
                <c:formatCode>General</c:formatCode>
                <c:ptCount val="4"/>
                <c:pt idx="0">
                  <c:v>9945</c:v>
                </c:pt>
                <c:pt idx="1">
                  <c:v>58260</c:v>
                </c:pt>
                <c:pt idx="2">
                  <c:v>64635</c:v>
                </c:pt>
                <c:pt idx="3">
                  <c:v>24065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4566416"/>
        <c:axId val="594561520"/>
      </c:barChart>
      <c:catAx>
        <c:axId val="594566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61520"/>
        <c:crosses val="autoZero"/>
        <c:auto val="1"/>
        <c:lblAlgn val="ctr"/>
        <c:lblOffset val="100"/>
        <c:noMultiLvlLbl val="0"/>
      </c:catAx>
      <c:valAx>
        <c:axId val="59456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6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[new_retail_data.xlsx]purchasing_habits!PivotTable13</c:name>
    <c:fmtId val="0"/>
  </c:pivotSource>
  <c:chart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purchasing_habits!$B$3:$B$4</c:f>
              <c:strCache>
                <c:ptCount val="1"/>
                <c:pt idx="0">
                  <c:v>0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purchasing_habits!$A$5:$A$8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purchasing_habits!$B$5:$B$8</c:f>
              <c:numCache>
                <c:formatCode>General</c:formatCode>
                <c:ptCount val="3"/>
                <c:pt idx="0">
                  <c:v>85</c:v>
                </c:pt>
                <c:pt idx="1">
                  <c:v>98</c:v>
                </c:pt>
                <c:pt idx="2">
                  <c:v>92</c:v>
                </c:pt>
              </c:numCache>
            </c:numRef>
          </c:val>
        </c:ser>
        <c:ser>
          <c:idx val="1"/>
          <c:order val="1"/>
          <c:tx>
            <c:strRef>
              <c:f>purchasing_habits!$C$3:$C$4</c:f>
              <c:strCache>
                <c:ptCount val="1"/>
                <c:pt idx="0">
                  <c:v>1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purchasing_habits!$A$5:$A$8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purchasing_habits!$C$5:$C$8</c:f>
              <c:numCache>
                <c:formatCode>General</c:formatCode>
                <c:ptCount val="3"/>
                <c:pt idx="0">
                  <c:v>66</c:v>
                </c:pt>
                <c:pt idx="1">
                  <c:v>91</c:v>
                </c:pt>
                <c:pt idx="2">
                  <c:v>90</c:v>
                </c:pt>
              </c:numCache>
            </c:numRef>
          </c:val>
        </c:ser>
        <c:ser>
          <c:idx val="2"/>
          <c:order val="2"/>
          <c:tx>
            <c:strRef>
              <c:f>purchasing_habits!$D$3:$D$4</c:f>
              <c:strCache>
                <c:ptCount val="1"/>
                <c:pt idx="0">
                  <c:v>2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purchasing_habits!$A$5:$A$8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purchasing_habits!$D$5:$D$8</c:f>
              <c:numCache>
                <c:formatCode>General</c:formatCode>
                <c:ptCount val="3"/>
                <c:pt idx="0">
                  <c:v>82</c:v>
                </c:pt>
                <c:pt idx="1">
                  <c:v>77</c:v>
                </c:pt>
                <c:pt idx="2">
                  <c:v>88</c:v>
                </c:pt>
              </c:numCache>
            </c:numRef>
          </c:val>
        </c:ser>
        <c:ser>
          <c:idx val="3"/>
          <c:order val="3"/>
          <c:tx>
            <c:strRef>
              <c:f>purchasing_habits!$E$3:$E$4</c:f>
              <c:strCache>
                <c:ptCount val="1"/>
                <c:pt idx="0">
                  <c:v>3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purchasing_habits!$A$5:$A$8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purchasing_habits!$E$5:$E$8</c:f>
              <c:numCache>
                <c:formatCode>General</c:formatCode>
                <c:ptCount val="3"/>
                <c:pt idx="0">
                  <c:v>74</c:v>
                </c:pt>
                <c:pt idx="1">
                  <c:v>85</c:v>
                </c:pt>
                <c:pt idx="2">
                  <c:v>72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594560432"/>
        <c:axId val="594554448"/>
      </c:barChart>
      <c:catAx>
        <c:axId val="59456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54448"/>
        <c:crosses val="autoZero"/>
        <c:auto val="1"/>
        <c:lblAlgn val="ctr"/>
        <c:lblOffset val="100"/>
        <c:noMultiLvlLbl val="0"/>
      </c:catAx>
      <c:valAx>
        <c:axId val="594554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6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[new_retail_data.xlsx]purchasing_habits!PivotTable16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purchasing_habits!$B$19:$B$20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purchasing_habits!$A$21:$A$25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purchasing_habits!$B$21:$B$25</c:f>
              <c:numCache>
                <c:formatCode>General</c:formatCode>
                <c:ptCount val="4"/>
                <c:pt idx="0">
                  <c:v>40310</c:v>
                </c:pt>
                <c:pt idx="1">
                  <c:v>37045</c:v>
                </c:pt>
                <c:pt idx="2">
                  <c:v>30040</c:v>
                </c:pt>
                <c:pt idx="3">
                  <c:v>36120</c:v>
                </c:pt>
              </c:numCache>
            </c:numRef>
          </c:val>
        </c:ser>
        <c:ser>
          <c:idx val="1"/>
          <c:order val="1"/>
          <c:tx>
            <c:strRef>
              <c:f>purchasing_habits!$C$19:$C$20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purchasing_habits!$A$21:$A$25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purchasing_habits!$C$21:$C$25</c:f>
              <c:numCache>
                <c:formatCode>General</c:formatCode>
                <c:ptCount val="4"/>
                <c:pt idx="0">
                  <c:v>40555</c:v>
                </c:pt>
                <c:pt idx="1">
                  <c:v>43590</c:v>
                </c:pt>
                <c:pt idx="2">
                  <c:v>32115</c:v>
                </c:pt>
                <c:pt idx="3">
                  <c:v>39320</c:v>
                </c:pt>
              </c:numCache>
            </c:numRef>
          </c:val>
        </c:ser>
        <c:ser>
          <c:idx val="2"/>
          <c:order val="2"/>
          <c:tx>
            <c:strRef>
              <c:f>purchasing_habits!$D$19:$D$20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purchasing_habits!$A$21:$A$25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purchasing_habits!$D$21:$D$25</c:f>
              <c:numCache>
                <c:formatCode>General</c:formatCode>
                <c:ptCount val="4"/>
                <c:pt idx="0">
                  <c:v>41260</c:v>
                </c:pt>
                <c:pt idx="1">
                  <c:v>47485</c:v>
                </c:pt>
                <c:pt idx="2">
                  <c:v>36785</c:v>
                </c:pt>
                <c:pt idx="3">
                  <c:v>31375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554992"/>
        <c:axId val="594555536"/>
      </c:barChart>
      <c:catAx>
        <c:axId val="59455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55536"/>
        <c:crosses val="autoZero"/>
        <c:auto val="1"/>
        <c:lblAlgn val="ctr"/>
        <c:lblOffset val="100"/>
        <c:noMultiLvlLbl val="0"/>
      </c:catAx>
      <c:valAx>
        <c:axId val="5945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5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[new_retail_data.xlsx]distinct!PivotTable17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distinct!$B$3:$B$4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distinct!$A$5:$A$9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distinct!$B$5:$B$9</c:f>
              <c:numCache>
                <c:formatCode>General</c:formatCode>
                <c:ptCount val="4"/>
                <c:pt idx="0">
                  <c:v>74</c:v>
                </c:pt>
                <c:pt idx="1">
                  <c:v>75</c:v>
                </c:pt>
                <c:pt idx="2">
                  <c:v>85</c:v>
                </c:pt>
                <c:pt idx="3">
                  <c:v>73</c:v>
                </c:pt>
              </c:numCache>
            </c:numRef>
          </c:val>
        </c:ser>
        <c:ser>
          <c:idx val="1"/>
          <c:order val="1"/>
          <c:tx>
            <c:strRef>
              <c:f>distinct!$C$3:$C$4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distinct!$A$5:$A$9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distinct!$C$5:$C$9</c:f>
              <c:numCache>
                <c:formatCode>General</c:formatCode>
                <c:ptCount val="4"/>
                <c:pt idx="0">
                  <c:v>88</c:v>
                </c:pt>
                <c:pt idx="1">
                  <c:v>80</c:v>
                </c:pt>
                <c:pt idx="2">
                  <c:v>86</c:v>
                </c:pt>
                <c:pt idx="3">
                  <c:v>97</c:v>
                </c:pt>
              </c:numCache>
            </c:numRef>
          </c:val>
        </c:ser>
        <c:ser>
          <c:idx val="2"/>
          <c:order val="2"/>
          <c:tx>
            <c:strRef>
              <c:f>distinct!$D$3:$D$4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distinct!$A$5:$A$9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distinct!$D$5:$D$9</c:f>
              <c:numCache>
                <c:formatCode>General</c:formatCode>
                <c:ptCount val="4"/>
                <c:pt idx="0">
                  <c:v>91</c:v>
                </c:pt>
                <c:pt idx="1">
                  <c:v>88</c:v>
                </c:pt>
                <c:pt idx="2">
                  <c:v>70</c:v>
                </c:pt>
                <c:pt idx="3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4560976"/>
        <c:axId val="594557168"/>
      </c:barChart>
      <c:catAx>
        <c:axId val="594560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57168"/>
        <c:crosses val="autoZero"/>
        <c:auto val="1"/>
        <c:lblAlgn val="ctr"/>
        <c:lblOffset val="100"/>
        <c:noMultiLvlLbl val="0"/>
      </c:catAx>
      <c:valAx>
        <c:axId val="59455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6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[new_retail_data.xlsx]distinct!PivotTable17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distinct!$B$3:$B$4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distinct!$A$5:$A$9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distinct!$B$5:$B$9</c:f>
              <c:numCache>
                <c:formatCode>General</c:formatCode>
                <c:ptCount val="4"/>
                <c:pt idx="0">
                  <c:v>74</c:v>
                </c:pt>
                <c:pt idx="1">
                  <c:v>75</c:v>
                </c:pt>
                <c:pt idx="2">
                  <c:v>85</c:v>
                </c:pt>
                <c:pt idx="3">
                  <c:v>73</c:v>
                </c:pt>
              </c:numCache>
            </c:numRef>
          </c:val>
        </c:ser>
        <c:ser>
          <c:idx val="1"/>
          <c:order val="1"/>
          <c:tx>
            <c:strRef>
              <c:f>distinct!$C$3:$C$4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distinct!$A$5:$A$9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distinct!$C$5:$C$9</c:f>
              <c:numCache>
                <c:formatCode>General</c:formatCode>
                <c:ptCount val="4"/>
                <c:pt idx="0">
                  <c:v>88</c:v>
                </c:pt>
                <c:pt idx="1">
                  <c:v>80</c:v>
                </c:pt>
                <c:pt idx="2">
                  <c:v>86</c:v>
                </c:pt>
                <c:pt idx="3">
                  <c:v>97</c:v>
                </c:pt>
              </c:numCache>
            </c:numRef>
          </c:val>
        </c:ser>
        <c:ser>
          <c:idx val="2"/>
          <c:order val="2"/>
          <c:tx>
            <c:strRef>
              <c:f>distinct!$D$3:$D$4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distinct!$A$5:$A$9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distinct!$D$5:$D$9</c:f>
              <c:numCache>
                <c:formatCode>General</c:formatCode>
                <c:ptCount val="4"/>
                <c:pt idx="0">
                  <c:v>91</c:v>
                </c:pt>
                <c:pt idx="1">
                  <c:v>88</c:v>
                </c:pt>
                <c:pt idx="2">
                  <c:v>70</c:v>
                </c:pt>
                <c:pt idx="3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4563696"/>
        <c:axId val="594559344"/>
      </c:barChart>
      <c:catAx>
        <c:axId val="594563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59344"/>
        <c:crosses val="autoZero"/>
        <c:auto val="1"/>
        <c:lblAlgn val="ctr"/>
        <c:lblOffset val="100"/>
        <c:noMultiLvlLbl val="0"/>
      </c:catAx>
      <c:valAx>
        <c:axId val="59455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6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[new_retail_data.xlsx]seasonality!PivotTable18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seasonality!$B$3:$B$4</c:f>
              <c:strCache>
                <c:ptCount val="1"/>
                <c:pt idx="0">
                  <c:v>Beauty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seasonality!$A$5:$A$12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seasonality!$B$5:$B$12</c:f>
              <c:numCache>
                <c:formatCode>General</c:formatCode>
                <c:ptCount val="7"/>
                <c:pt idx="0">
                  <c:v>46</c:v>
                </c:pt>
                <c:pt idx="1">
                  <c:v>56</c:v>
                </c:pt>
                <c:pt idx="2">
                  <c:v>42</c:v>
                </c:pt>
                <c:pt idx="3">
                  <c:v>39</c:v>
                </c:pt>
                <c:pt idx="4">
                  <c:v>44</c:v>
                </c:pt>
                <c:pt idx="5">
                  <c:v>49</c:v>
                </c:pt>
                <c:pt idx="6">
                  <c:v>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seasonality!$C$3:$C$4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seasonality!$A$5:$A$12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seasonality!$C$5:$C$12</c:f>
              <c:numCache>
                <c:formatCode>General</c:formatCode>
                <c:ptCount val="7"/>
                <c:pt idx="0">
                  <c:v>46</c:v>
                </c:pt>
                <c:pt idx="1">
                  <c:v>55</c:v>
                </c:pt>
                <c:pt idx="2">
                  <c:v>50</c:v>
                </c:pt>
                <c:pt idx="3">
                  <c:v>49</c:v>
                </c:pt>
                <c:pt idx="4">
                  <c:v>50</c:v>
                </c:pt>
                <c:pt idx="5">
                  <c:v>44</c:v>
                </c:pt>
                <c:pt idx="6">
                  <c:v>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seasonality!$D$3:$D$4</c:f>
              <c:strCache>
                <c:ptCount val="1"/>
                <c:pt idx="0">
                  <c:v>Electronics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seasonality!$A$5:$A$12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seasonality!$D$5:$D$12</c:f>
              <c:numCache>
                <c:formatCode>General</c:formatCode>
                <c:ptCount val="7"/>
                <c:pt idx="0">
                  <c:v>54</c:v>
                </c:pt>
                <c:pt idx="1">
                  <c:v>50</c:v>
                </c:pt>
                <c:pt idx="2">
                  <c:v>47</c:v>
                </c:pt>
                <c:pt idx="3">
                  <c:v>35</c:v>
                </c:pt>
                <c:pt idx="4">
                  <c:v>49</c:v>
                </c:pt>
                <c:pt idx="5">
                  <c:v>57</c:v>
                </c:pt>
                <c:pt idx="6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562608"/>
        <c:axId val="597031936"/>
      </c:lineChart>
      <c:catAx>
        <c:axId val="59456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31936"/>
        <c:crosses val="autoZero"/>
        <c:auto val="1"/>
        <c:lblAlgn val="ctr"/>
        <c:lblOffset val="100"/>
        <c:noMultiLvlLbl val="0"/>
      </c:catAx>
      <c:valAx>
        <c:axId val="5970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6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[new_retail_data.xlsx]seasonality!PivotTable35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seasonality!$B$22:$B$23</c:f>
              <c:strCache>
                <c:ptCount val="1"/>
                <c:pt idx="0">
                  <c:v>Beauty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seasonality!$A$24:$A$31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seasonality!$B$24:$B$31</c:f>
              <c:numCache>
                <c:formatCode>General</c:formatCode>
                <c:ptCount val="7"/>
                <c:pt idx="0">
                  <c:v>122</c:v>
                </c:pt>
                <c:pt idx="1">
                  <c:v>145</c:v>
                </c:pt>
                <c:pt idx="2">
                  <c:v>96</c:v>
                </c:pt>
                <c:pt idx="3">
                  <c:v>96</c:v>
                </c:pt>
                <c:pt idx="4">
                  <c:v>117</c:v>
                </c:pt>
                <c:pt idx="5">
                  <c:v>122</c:v>
                </c:pt>
                <c:pt idx="6">
                  <c:v>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seasonality!$C$22:$C$23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seasonality!$A$24:$A$31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seasonality!$C$24:$C$31</c:f>
              <c:numCache>
                <c:formatCode>General</c:formatCode>
                <c:ptCount val="7"/>
                <c:pt idx="0">
                  <c:v>133</c:v>
                </c:pt>
                <c:pt idx="1">
                  <c:v>120</c:v>
                </c:pt>
                <c:pt idx="2">
                  <c:v>138</c:v>
                </c:pt>
                <c:pt idx="3">
                  <c:v>129</c:v>
                </c:pt>
                <c:pt idx="4">
                  <c:v>132</c:v>
                </c:pt>
                <c:pt idx="5">
                  <c:v>112</c:v>
                </c:pt>
                <c:pt idx="6">
                  <c:v>130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seasonality!$D$22:$D$23</c:f>
              <c:strCache>
                <c:ptCount val="1"/>
                <c:pt idx="0">
                  <c:v>Electronics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seasonality!$A$24:$A$31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seasonality!$D$24:$D$31</c:f>
              <c:numCache>
                <c:formatCode>General</c:formatCode>
                <c:ptCount val="7"/>
                <c:pt idx="0">
                  <c:v>130</c:v>
                </c:pt>
                <c:pt idx="1">
                  <c:v>132</c:v>
                </c:pt>
                <c:pt idx="2">
                  <c:v>122</c:v>
                </c:pt>
                <c:pt idx="3">
                  <c:v>76</c:v>
                </c:pt>
                <c:pt idx="4">
                  <c:v>124</c:v>
                </c:pt>
                <c:pt idx="5">
                  <c:v>139</c:v>
                </c:pt>
                <c:pt idx="6">
                  <c:v>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026496"/>
        <c:axId val="597018880"/>
      </c:lineChart>
      <c:catAx>
        <c:axId val="59702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18880"/>
        <c:crosses val="autoZero"/>
        <c:auto val="1"/>
        <c:lblAlgn val="ctr"/>
        <c:lblOffset val="100"/>
        <c:noMultiLvlLbl val="0"/>
      </c:catAx>
      <c:valAx>
        <c:axId val="5970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2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[new_retail_data.xlsx]seasonality!PivotTable36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seasonality!$B$38:$B$39</c:f>
              <c:strCache>
                <c:ptCount val="1"/>
                <c:pt idx="0">
                  <c:v>Beauty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seasonality!$A$40:$A$47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seasonality!$B$40:$B$47</c:f>
              <c:numCache>
                <c:formatCode>General</c:formatCode>
                <c:ptCount val="7"/>
                <c:pt idx="0">
                  <c:v>28685</c:v>
                </c:pt>
                <c:pt idx="1">
                  <c:v>20355</c:v>
                </c:pt>
                <c:pt idx="2">
                  <c:v>15285</c:v>
                </c:pt>
                <c:pt idx="3">
                  <c:v>18380</c:v>
                </c:pt>
                <c:pt idx="4">
                  <c:v>25395</c:v>
                </c:pt>
                <c:pt idx="5">
                  <c:v>23205</c:v>
                </c:pt>
                <c:pt idx="6">
                  <c:v>12210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seasonality!$C$38:$C$39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seasonality!$A$40:$A$47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seasonality!$C$40:$C$47</c:f>
              <c:numCache>
                <c:formatCode>General</c:formatCode>
                <c:ptCount val="7"/>
                <c:pt idx="0">
                  <c:v>18275</c:v>
                </c:pt>
                <c:pt idx="1">
                  <c:v>23725</c:v>
                </c:pt>
                <c:pt idx="2">
                  <c:v>23260</c:v>
                </c:pt>
                <c:pt idx="3">
                  <c:v>21190</c:v>
                </c:pt>
                <c:pt idx="4">
                  <c:v>23455</c:v>
                </c:pt>
                <c:pt idx="5">
                  <c:v>23480</c:v>
                </c:pt>
                <c:pt idx="6">
                  <c:v>22195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seasonality!$D$38:$D$39</c:f>
              <c:strCache>
                <c:ptCount val="1"/>
                <c:pt idx="0">
                  <c:v>Electronics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seasonality!$A$40:$A$47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seasonality!$D$40:$D$47</c:f>
              <c:numCache>
                <c:formatCode>General</c:formatCode>
                <c:ptCount val="7"/>
                <c:pt idx="0">
                  <c:v>23290</c:v>
                </c:pt>
                <c:pt idx="1">
                  <c:v>25360</c:v>
                </c:pt>
                <c:pt idx="2">
                  <c:v>20225</c:v>
                </c:pt>
                <c:pt idx="3">
                  <c:v>14265</c:v>
                </c:pt>
                <c:pt idx="4">
                  <c:v>17440</c:v>
                </c:pt>
                <c:pt idx="5">
                  <c:v>32130</c:v>
                </c:pt>
                <c:pt idx="6">
                  <c:v>24195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028672"/>
        <c:axId val="597027040"/>
      </c:lineChart>
      <c:catAx>
        <c:axId val="59702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27040"/>
        <c:crosses val="autoZero"/>
        <c:auto val="1"/>
        <c:lblAlgn val="ctr"/>
        <c:lblOffset val="100"/>
        <c:noMultiLvlLbl val="0"/>
      </c:catAx>
      <c:valAx>
        <c:axId val="5970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2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[new_retail_data.xlsx]age_and_gender!PivotTable7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34768058983073491"/>
          <c:y val="0.11431582752201069"/>
          <c:w val="0.47932451704268897"/>
          <c:h val="0.7995253071086372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age_and_gender!$B$24:$B$25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age_and_gender!$A$26:$A$30</c:f>
              <c:strCache>
                <c:ptCount val="4"/>
                <c:pt idx="0">
                  <c:v>Teen(16-19)</c:v>
                </c:pt>
                <c:pt idx="1">
                  <c:v>Adult(20-39)</c:v>
                </c:pt>
                <c:pt idx="2">
                  <c:v>Middle Age Adult(40-59)</c:v>
                </c:pt>
                <c:pt idx="3">
                  <c:v>Senior Adult(60+)</c:v>
                </c:pt>
              </c:strCache>
            </c:strRef>
          </c:cat>
          <c:val>
            <c:numRef>
              <c:f>age_and_gender!$B$26:$B$30</c:f>
              <c:numCache>
                <c:formatCode>General</c:formatCode>
                <c:ptCount val="4"/>
                <c:pt idx="0">
                  <c:v>15275</c:v>
                </c:pt>
                <c:pt idx="1">
                  <c:v>97495</c:v>
                </c:pt>
                <c:pt idx="2">
                  <c:v>98980</c:v>
                </c:pt>
                <c:pt idx="3">
                  <c:v>21090</c:v>
                </c:pt>
              </c:numCache>
            </c:numRef>
          </c:val>
        </c:ser>
        <c:ser>
          <c:idx val="1"/>
          <c:order val="1"/>
          <c:tx>
            <c:strRef>
              <c:f>age_and_gender!$C$24:$C$25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age_and_gender!$A$26:$A$30</c:f>
              <c:strCache>
                <c:ptCount val="4"/>
                <c:pt idx="0">
                  <c:v>Teen(16-19)</c:v>
                </c:pt>
                <c:pt idx="1">
                  <c:v>Adult(20-39)</c:v>
                </c:pt>
                <c:pt idx="2">
                  <c:v>Middle Age Adult(40-59)</c:v>
                </c:pt>
                <c:pt idx="3">
                  <c:v>Senior Adult(60+)</c:v>
                </c:pt>
              </c:strCache>
            </c:strRef>
          </c:cat>
          <c:val>
            <c:numRef>
              <c:f>age_and_gender!$C$26:$C$30</c:f>
              <c:numCache>
                <c:formatCode>General</c:formatCode>
                <c:ptCount val="4"/>
                <c:pt idx="0">
                  <c:v>10810</c:v>
                </c:pt>
                <c:pt idx="1">
                  <c:v>95900</c:v>
                </c:pt>
                <c:pt idx="2">
                  <c:v>92725</c:v>
                </c:pt>
                <c:pt idx="3">
                  <c:v>23725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1555488"/>
        <c:axId val="591566912"/>
      </c:barChart>
      <c:catAx>
        <c:axId val="59155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6912"/>
        <c:crosses val="autoZero"/>
        <c:auto val="1"/>
        <c:lblAlgn val="ctr"/>
        <c:lblOffset val="100"/>
        <c:noMultiLvlLbl val="0"/>
      </c:catAx>
      <c:valAx>
        <c:axId val="59156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5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[new_retail_data.xlsx]age_and_gender!PivotTable19</c:name>
    <c:fmtId val="1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age_and_gender!$B$46:$B$47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age_and_gender!$A$48:$A$52</c:f>
              <c:strCache>
                <c:ptCount val="4"/>
                <c:pt idx="0">
                  <c:v>Teen(16-19)</c:v>
                </c:pt>
                <c:pt idx="1">
                  <c:v>Senior Adult(60+)</c:v>
                </c:pt>
                <c:pt idx="2">
                  <c:v>Adult(20-39)</c:v>
                </c:pt>
                <c:pt idx="3">
                  <c:v>Middle Age Adult(40-59)</c:v>
                </c:pt>
              </c:strCache>
            </c:strRef>
          </c:cat>
          <c:val>
            <c:numRef>
              <c:f>age_and_gender!$B$48:$B$52</c:f>
              <c:numCache>
                <c:formatCode>General</c:formatCode>
                <c:ptCount val="4"/>
                <c:pt idx="0">
                  <c:v>24</c:v>
                </c:pt>
                <c:pt idx="1">
                  <c:v>55</c:v>
                </c:pt>
                <c:pt idx="2">
                  <c:v>198</c:v>
                </c:pt>
                <c:pt idx="3">
                  <c:v>233</c:v>
                </c:pt>
              </c:numCache>
            </c:numRef>
          </c:val>
        </c:ser>
        <c:ser>
          <c:idx val="1"/>
          <c:order val="1"/>
          <c:tx>
            <c:strRef>
              <c:f>age_and_gender!$C$46:$C$47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age_and_gender!$A$48:$A$52</c:f>
              <c:strCache>
                <c:ptCount val="4"/>
                <c:pt idx="0">
                  <c:v>Teen(16-19)</c:v>
                </c:pt>
                <c:pt idx="1">
                  <c:v>Senior Adult(60+)</c:v>
                </c:pt>
                <c:pt idx="2">
                  <c:v>Adult(20-39)</c:v>
                </c:pt>
                <c:pt idx="3">
                  <c:v>Middle Age Adult(40-59)</c:v>
                </c:pt>
              </c:strCache>
            </c:strRef>
          </c:cat>
          <c:val>
            <c:numRef>
              <c:f>age_and_gender!$C$48:$C$52</c:f>
              <c:numCache>
                <c:formatCode>General</c:formatCode>
                <c:ptCount val="4"/>
                <c:pt idx="0">
                  <c:v>18</c:v>
                </c:pt>
                <c:pt idx="1">
                  <c:v>60</c:v>
                </c:pt>
                <c:pt idx="2">
                  <c:v>202</c:v>
                </c:pt>
                <c:pt idx="3">
                  <c:v>210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1553312"/>
        <c:axId val="591564736"/>
      </c:barChart>
      <c:catAx>
        <c:axId val="591553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4736"/>
        <c:crosses val="autoZero"/>
        <c:auto val="1"/>
        <c:lblAlgn val="ctr"/>
        <c:lblOffset val="100"/>
        <c:noMultiLvlLbl val="0"/>
      </c:catAx>
      <c:valAx>
        <c:axId val="59156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5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[new_retail_data.xlsx]sales_patterns!PivotTable8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sales_patterns!$B$3:$B$4</c:f>
              <c:strCache>
                <c:ptCount val="1"/>
                <c:pt idx="0">
                  <c:v>Beauty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sales_patterns!$A$5:$A$17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sales_patterns!$B$5:$B$17</c:f>
              <c:numCache>
                <c:formatCode>General</c:formatCode>
                <c:ptCount val="12"/>
                <c:pt idx="0">
                  <c:v>13930</c:v>
                </c:pt>
                <c:pt idx="1">
                  <c:v>14035</c:v>
                </c:pt>
                <c:pt idx="2">
                  <c:v>10545</c:v>
                </c:pt>
                <c:pt idx="3">
                  <c:v>11905</c:v>
                </c:pt>
                <c:pt idx="4">
                  <c:v>12450</c:v>
                </c:pt>
                <c:pt idx="5">
                  <c:v>10995</c:v>
                </c:pt>
                <c:pt idx="6">
                  <c:v>16090</c:v>
                </c:pt>
                <c:pt idx="7">
                  <c:v>9790</c:v>
                </c:pt>
                <c:pt idx="8">
                  <c:v>6320</c:v>
                </c:pt>
                <c:pt idx="9">
                  <c:v>15355</c:v>
                </c:pt>
                <c:pt idx="10">
                  <c:v>9700</c:v>
                </c:pt>
                <c:pt idx="11">
                  <c:v>12400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sales_patterns!$C$3:$C$4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sales_patterns!$A$5:$A$17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sales_patterns!$C$5:$C$17</c:f>
              <c:numCache>
                <c:formatCode>General</c:formatCode>
                <c:ptCount val="12"/>
                <c:pt idx="0">
                  <c:v>13125</c:v>
                </c:pt>
                <c:pt idx="1">
                  <c:v>14560</c:v>
                </c:pt>
                <c:pt idx="2">
                  <c:v>15065</c:v>
                </c:pt>
                <c:pt idx="3">
                  <c:v>13940</c:v>
                </c:pt>
                <c:pt idx="4">
                  <c:v>17455</c:v>
                </c:pt>
                <c:pt idx="5">
                  <c:v>10170</c:v>
                </c:pt>
                <c:pt idx="6">
                  <c:v>8250</c:v>
                </c:pt>
                <c:pt idx="7">
                  <c:v>12455</c:v>
                </c:pt>
                <c:pt idx="8">
                  <c:v>9975</c:v>
                </c:pt>
                <c:pt idx="9">
                  <c:v>13315</c:v>
                </c:pt>
                <c:pt idx="10">
                  <c:v>15200</c:v>
                </c:pt>
                <c:pt idx="11">
                  <c:v>12070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sales_patterns!$D$3:$D$4</c:f>
              <c:strCache>
                <c:ptCount val="1"/>
                <c:pt idx="0">
                  <c:v>Electronics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sales_patterns!$A$5:$A$17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sales_patterns!$D$5:$D$17</c:f>
              <c:numCache>
                <c:formatCode>General</c:formatCode>
                <c:ptCount val="12"/>
                <c:pt idx="0">
                  <c:v>9925</c:v>
                </c:pt>
                <c:pt idx="1">
                  <c:v>15465</c:v>
                </c:pt>
                <c:pt idx="2">
                  <c:v>3380</c:v>
                </c:pt>
                <c:pt idx="3">
                  <c:v>8025</c:v>
                </c:pt>
                <c:pt idx="4">
                  <c:v>23245</c:v>
                </c:pt>
                <c:pt idx="5">
                  <c:v>15550</c:v>
                </c:pt>
                <c:pt idx="6">
                  <c:v>11125</c:v>
                </c:pt>
                <c:pt idx="7">
                  <c:v>14715</c:v>
                </c:pt>
                <c:pt idx="8">
                  <c:v>7325</c:v>
                </c:pt>
                <c:pt idx="9">
                  <c:v>17910</c:v>
                </c:pt>
                <c:pt idx="10">
                  <c:v>10020</c:v>
                </c:pt>
                <c:pt idx="11">
                  <c:v>20220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57664"/>
        <c:axId val="591564192"/>
      </c:lineChart>
      <c:catAx>
        <c:axId val="59155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4192"/>
        <c:crosses val="autoZero"/>
        <c:auto val="1"/>
        <c:lblAlgn val="ctr"/>
        <c:lblOffset val="100"/>
        <c:noMultiLvlLbl val="0"/>
      </c:catAx>
      <c:valAx>
        <c:axId val="5915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5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[new_retail_data.xlsx]sales_patterns!PivotTable9</c:name>
    <c:fmtId val="1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sales_patterns!$B$25:$B$26</c:f>
              <c:strCache>
                <c:ptCount val="1"/>
                <c:pt idx="0">
                  <c:v>Beauty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sales_patterns!$A$27:$A$39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sales_patterns!$B$27:$B$39</c:f>
              <c:numCache>
                <c:formatCode>General</c:formatCode>
                <c:ptCount val="12"/>
                <c:pt idx="0">
                  <c:v>62</c:v>
                </c:pt>
                <c:pt idx="1">
                  <c:v>68</c:v>
                </c:pt>
                <c:pt idx="2">
                  <c:v>51</c:v>
                </c:pt>
                <c:pt idx="3">
                  <c:v>69</c:v>
                </c:pt>
                <c:pt idx="4">
                  <c:v>65</c:v>
                </c:pt>
                <c:pt idx="5">
                  <c:v>66</c:v>
                </c:pt>
                <c:pt idx="6">
                  <c:v>70</c:v>
                </c:pt>
                <c:pt idx="7">
                  <c:v>62</c:v>
                </c:pt>
                <c:pt idx="8">
                  <c:v>50</c:v>
                </c:pt>
                <c:pt idx="9">
                  <c:v>83</c:v>
                </c:pt>
                <c:pt idx="10">
                  <c:v>63</c:v>
                </c:pt>
                <c:pt idx="11">
                  <c:v>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sales_patterns!$C$25:$C$26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sales_patterns!$A$27:$A$39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sales_patterns!$C$27:$C$39</c:f>
              <c:numCache>
                <c:formatCode>General</c:formatCode>
                <c:ptCount val="12"/>
                <c:pt idx="0">
                  <c:v>72</c:v>
                </c:pt>
                <c:pt idx="1">
                  <c:v>75</c:v>
                </c:pt>
                <c:pt idx="2">
                  <c:v>111</c:v>
                </c:pt>
                <c:pt idx="3">
                  <c:v>93</c:v>
                </c:pt>
                <c:pt idx="4">
                  <c:v>97</c:v>
                </c:pt>
                <c:pt idx="5">
                  <c:v>67</c:v>
                </c:pt>
                <c:pt idx="6">
                  <c:v>45</c:v>
                </c:pt>
                <c:pt idx="7">
                  <c:v>78</c:v>
                </c:pt>
                <c:pt idx="8">
                  <c:v>60</c:v>
                </c:pt>
                <c:pt idx="9">
                  <c:v>74</c:v>
                </c:pt>
                <c:pt idx="10">
                  <c:v>69</c:v>
                </c:pt>
                <c:pt idx="11">
                  <c:v>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sales_patterns!$D$25:$D$26</c:f>
              <c:strCache>
                <c:ptCount val="1"/>
                <c:pt idx="0">
                  <c:v>Electronics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sales_patterns!$A$27:$A$39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sales_patterns!$D$27:$D$39</c:f>
              <c:numCache>
                <c:formatCode>General</c:formatCode>
                <c:ptCount val="12"/>
                <c:pt idx="0">
                  <c:v>65</c:v>
                </c:pt>
                <c:pt idx="1">
                  <c:v>71</c:v>
                </c:pt>
                <c:pt idx="2">
                  <c:v>32</c:v>
                </c:pt>
                <c:pt idx="3">
                  <c:v>52</c:v>
                </c:pt>
                <c:pt idx="4">
                  <c:v>97</c:v>
                </c:pt>
                <c:pt idx="5">
                  <c:v>64</c:v>
                </c:pt>
                <c:pt idx="6">
                  <c:v>61</c:v>
                </c:pt>
                <c:pt idx="7">
                  <c:v>87</c:v>
                </c:pt>
                <c:pt idx="8">
                  <c:v>60</c:v>
                </c:pt>
                <c:pt idx="9">
                  <c:v>95</c:v>
                </c:pt>
                <c:pt idx="10">
                  <c:v>73</c:v>
                </c:pt>
                <c:pt idx="11">
                  <c:v>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3104"/>
        <c:axId val="591552224"/>
      </c:lineChart>
      <c:catAx>
        <c:axId val="59156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52224"/>
        <c:crosses val="autoZero"/>
        <c:auto val="1"/>
        <c:lblAlgn val="ctr"/>
        <c:lblOffset val="100"/>
        <c:noMultiLvlLbl val="0"/>
      </c:catAx>
      <c:valAx>
        <c:axId val="5915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[new_retail_data.xlsx]category_distribution!PivotTable10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category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2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3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category_distribution!$B$3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category_distribution!$A$4:$A$7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category_distribution!$B$4:$B$7</c:f>
              <c:numCache>
                <c:formatCode>General</c:formatCode>
                <c:ptCount val="3"/>
                <c:pt idx="0">
                  <c:v>307</c:v>
                </c:pt>
                <c:pt idx="1">
                  <c:v>351</c:v>
                </c:pt>
                <c:pt idx="2">
                  <c:v>342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[new_retail_data.xlsx]category_distribution!PivotTable11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category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2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3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category_distribution!$B$21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category_distribution!$A$22:$A$25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category_distribution!$B$22:$B$25</c:f>
              <c:numCache>
                <c:formatCode>General</c:formatCode>
                <c:ptCount val="3"/>
                <c:pt idx="0">
                  <c:v>143515</c:v>
                </c:pt>
                <c:pt idx="1">
                  <c:v>155580</c:v>
                </c:pt>
                <c:pt idx="2">
                  <c:v>156905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[new_retail_data.xlsx]category_distribution!PivotTable34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CATEGORY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2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3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category_distribution!$B$40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category_distribution!$A$41:$A$44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category_distribution!$B$41:$B$44</c:f>
              <c:numCache>
                <c:formatCode>General</c:formatCode>
                <c:ptCount val="3"/>
                <c:pt idx="0">
                  <c:v>771</c:v>
                </c:pt>
                <c:pt idx="1">
                  <c:v>894</c:v>
                </c:pt>
                <c:pt idx="2">
                  <c:v>849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[new_retail_data.xlsx]age_category_spending!PivotTable12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Clothing is the most</a:t>
            </a:r>
            <a:r>
              <a:rPr lang="en-US" baseline="0"/>
              <a:t> popular product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age_category_spending!$B$3:$B$4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age_category_spending!$A$5:$A$9</c:f>
              <c:strCache>
                <c:ptCount val="4"/>
                <c:pt idx="0">
                  <c:v>Teen(16-19)</c:v>
                </c:pt>
                <c:pt idx="1">
                  <c:v>Adult(20-39)</c:v>
                </c:pt>
                <c:pt idx="2">
                  <c:v>Middle Age Adult(40-59)</c:v>
                </c:pt>
                <c:pt idx="3">
                  <c:v>Senior Adult(60+)</c:v>
                </c:pt>
              </c:strCache>
            </c:strRef>
          </c:cat>
          <c:val>
            <c:numRef>
              <c:f>age_category_spending!$B$5:$B$9</c:f>
              <c:numCache>
                <c:formatCode>General</c:formatCode>
                <c:ptCount val="4"/>
                <c:pt idx="0">
                  <c:v>9325</c:v>
                </c:pt>
                <c:pt idx="1">
                  <c:v>65460</c:v>
                </c:pt>
                <c:pt idx="2">
                  <c:v>63110</c:v>
                </c:pt>
                <c:pt idx="3">
                  <c:v>5620</c:v>
                </c:pt>
              </c:numCache>
            </c:numRef>
          </c:val>
        </c:ser>
        <c:ser>
          <c:idx val="1"/>
          <c:order val="1"/>
          <c:tx>
            <c:strRef>
              <c:f>age_category_spending!$C$3:$C$4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age_category_spending!$A$5:$A$9</c:f>
              <c:strCache>
                <c:ptCount val="4"/>
                <c:pt idx="0">
                  <c:v>Teen(16-19)</c:v>
                </c:pt>
                <c:pt idx="1">
                  <c:v>Adult(20-39)</c:v>
                </c:pt>
                <c:pt idx="2">
                  <c:v>Middle Age Adult(40-59)</c:v>
                </c:pt>
                <c:pt idx="3">
                  <c:v>Senior Adult(60+)</c:v>
                </c:pt>
              </c:strCache>
            </c:strRef>
          </c:cat>
          <c:val>
            <c:numRef>
              <c:f>age_category_spending!$C$5:$C$9</c:f>
              <c:numCache>
                <c:formatCode>General</c:formatCode>
                <c:ptCount val="4"/>
                <c:pt idx="0">
                  <c:v>6815</c:v>
                </c:pt>
                <c:pt idx="1">
                  <c:v>69675</c:v>
                </c:pt>
                <c:pt idx="2">
                  <c:v>63960</c:v>
                </c:pt>
                <c:pt idx="3">
                  <c:v>15130</c:v>
                </c:pt>
              </c:numCache>
            </c:numRef>
          </c:val>
        </c:ser>
        <c:ser>
          <c:idx val="2"/>
          <c:order val="2"/>
          <c:tx>
            <c:strRef>
              <c:f>age_category_spending!$D$3:$D$4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age_category_spending!$A$5:$A$9</c:f>
              <c:strCache>
                <c:ptCount val="4"/>
                <c:pt idx="0">
                  <c:v>Teen(16-19)</c:v>
                </c:pt>
                <c:pt idx="1">
                  <c:v>Adult(20-39)</c:v>
                </c:pt>
                <c:pt idx="2">
                  <c:v>Middle Age Adult(40-59)</c:v>
                </c:pt>
                <c:pt idx="3">
                  <c:v>Senior Adult(60+)</c:v>
                </c:pt>
              </c:strCache>
            </c:strRef>
          </c:cat>
          <c:val>
            <c:numRef>
              <c:f>age_category_spending!$D$5:$D$9</c:f>
              <c:numCache>
                <c:formatCode>General</c:formatCode>
                <c:ptCount val="4"/>
                <c:pt idx="0">
                  <c:v>9945</c:v>
                </c:pt>
                <c:pt idx="1">
                  <c:v>58260</c:v>
                </c:pt>
                <c:pt idx="2">
                  <c:v>64635</c:v>
                </c:pt>
                <c:pt idx="3">
                  <c:v>24065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94565328"/>
        <c:axId val="594558256"/>
      </c:barChart>
      <c:catAx>
        <c:axId val="59456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58256"/>
        <c:crosses val="autoZero"/>
        <c:auto val="1"/>
        <c:lblAlgn val="ctr"/>
        <c:lblOffset val="100"/>
        <c:noMultiLvlLbl val="0"/>
      </c:catAx>
      <c:valAx>
        <c:axId val="594558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456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2</xdr:row>
      <xdr:rowOff>33337</xdr:rowOff>
    </xdr:from>
    <xdr:to>
      <xdr:col>15</xdr:col>
      <xdr:colOff>152399</xdr:colOff>
      <xdr:row>18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38099</xdr:colOff>
      <xdr:row>19</xdr:row>
      <xdr:rowOff>171450</xdr:rowOff>
    </xdr:from>
    <xdr:to>
      <xdr:col>15</xdr:col>
      <xdr:colOff>180975</xdr:colOff>
      <xdr:row>41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45</xdr:row>
      <xdr:rowOff>14287</xdr:rowOff>
    </xdr:from>
    <xdr:to>
      <xdr:col>13</xdr:col>
      <xdr:colOff>304800</xdr:colOff>
      <xdr:row>59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</xdr:colOff>
      <xdr:row>2</xdr:row>
      <xdr:rowOff>14287</xdr:rowOff>
    </xdr:from>
    <xdr:to>
      <xdr:col>12</xdr:col>
      <xdr:colOff>1</xdr:colOff>
      <xdr:row>17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33337</xdr:rowOff>
    </xdr:from>
    <xdr:to>
      <xdr:col>11</xdr:col>
      <xdr:colOff>581025</xdr:colOff>
      <xdr:row>38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33337</xdr:rowOff>
    </xdr:from>
    <xdr:to>
      <xdr:col>11</xdr:col>
      <xdr:colOff>314325</xdr:colOff>
      <xdr:row>14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61912</xdr:rowOff>
    </xdr:from>
    <xdr:to>
      <xdr:col>11</xdr:col>
      <xdr:colOff>400050</xdr:colOff>
      <xdr:row>31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704849</xdr:colOff>
      <xdr:row>35</xdr:row>
      <xdr:rowOff>23812</xdr:rowOff>
    </xdr:from>
    <xdr:to>
      <xdr:col>11</xdr:col>
      <xdr:colOff>495299</xdr:colOff>
      <xdr:row>49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2</xdr:row>
      <xdr:rowOff>28575</xdr:rowOff>
    </xdr:from>
    <xdr:to>
      <xdr:col>14</xdr:col>
      <xdr:colOff>514350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14287</xdr:rowOff>
    </xdr:from>
    <xdr:to>
      <xdr:col>4</xdr:col>
      <xdr:colOff>685800</xdr:colOff>
      <xdr:row>27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742950</xdr:colOff>
      <xdr:row>1</xdr:row>
      <xdr:rowOff>14287</xdr:rowOff>
    </xdr:from>
    <xdr:to>
      <xdr:col>16</xdr:col>
      <xdr:colOff>295275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17</xdr:row>
      <xdr:rowOff>4762</xdr:rowOff>
    </xdr:from>
    <xdr:to>
      <xdr:col>16</xdr:col>
      <xdr:colOff>323850</xdr:colOff>
      <xdr:row>31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</xdr:row>
      <xdr:rowOff>166687</xdr:rowOff>
    </xdr:from>
    <xdr:to>
      <xdr:col>10</xdr:col>
      <xdr:colOff>428626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18</xdr:row>
      <xdr:rowOff>4762</xdr:rowOff>
    </xdr:from>
    <xdr:to>
      <xdr:col>10</xdr:col>
      <xdr:colOff>438150</xdr:colOff>
      <xdr:row>32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23812</xdr:rowOff>
    </xdr:from>
    <xdr:to>
      <xdr:col>13</xdr:col>
      <xdr:colOff>295275</xdr:colOff>
      <xdr:row>15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19</xdr:row>
      <xdr:rowOff>14287</xdr:rowOff>
    </xdr:from>
    <xdr:to>
      <xdr:col>13</xdr:col>
      <xdr:colOff>323850</xdr:colOff>
      <xdr:row>33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35</xdr:row>
      <xdr:rowOff>185737</xdr:rowOff>
    </xdr:from>
    <xdr:to>
      <xdr:col>13</xdr:col>
      <xdr:colOff>314325</xdr:colOff>
      <xdr:row>50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451.839582175926" createdVersion="5" refreshedVersion="5" minRefreshableVersion="3" recordCount="1000">
  <cacheSource type="worksheet">
    <worksheetSource ref="B1:S1001" sheet="data"/>
  </cacheSource>
  <cacheFields count="18">
    <cacheField name="Transaction ID" numFmtId="0">
      <sharedItems containsSemiMixedTypes="0" containsString="0" containsNumber="1" containsInteger="1" minValue="1" maxValue="1000"/>
    </cacheField>
    <cacheField name="Date" numFmtId="164">
      <sharedItems containsSemiMixedTypes="0" containsNonDate="0" containsDate="1" containsString="0" minDate="2023-01-01T00:00:00" maxDate="2024-01-02T00:00:00"/>
    </cacheField>
    <cacheField name="Customer ID" numFmtId="0">
      <sharedItems/>
    </cacheField>
    <cacheField name="Gender" numFmtId="0">
      <sharedItems/>
    </cacheField>
    <cacheField name="Age" numFmtId="0">
      <sharedItems containsSemiMixedTypes="0" containsString="0" containsNumber="1" containsInteger="1" minValue="18" maxValue="64"/>
    </cacheField>
    <cacheField name="Product Category" numFmtId="0">
      <sharedItems count="3">
        <s v="Clothing"/>
        <s v="Beauty"/>
        <s v="Electronics"/>
      </sharedItems>
    </cacheField>
    <cacheField name="Quantity" numFmtId="0">
      <sharedItems containsSemiMixedTypes="0" containsString="0" containsNumber="1" containsInteger="1" minValue="1" maxValue="4"/>
    </cacheField>
    <cacheField name="Price per Unit" numFmtId="0">
      <sharedItems containsSemiMixedTypes="0" containsString="0" containsNumber="1" containsInteger="1" minValue="25" maxValue="500"/>
    </cacheField>
    <cacheField name="Total Amount" numFmtId="0">
      <sharedItems containsSemiMixedTypes="0" containsString="0" containsNumber="1" containsInteger="1" minValue="25" maxValue="2000"/>
    </cacheField>
    <cacheField name="is_duplicated" numFmtId="0">
      <sharedItems/>
    </cacheField>
    <cacheField name="Age Category" numFmtId="0">
      <sharedItems/>
    </cacheField>
    <cacheField name="date_week" numFmtId="164">
      <sharedItems containsSemiMixedTypes="0" containsNonDate="0" containsDate="1" containsString="0" minDate="2022-12-25T00:00:00" maxDate="2023-12-26T00:00:00"/>
    </cacheField>
    <cacheField name="Month" numFmtId="0">
      <sharedItems containsSemiMixedTypes="0" containsString="0" containsNumber="1" containsInteger="1" minValue="1" maxValue="12"/>
    </cacheField>
    <cacheField name="Week" numFmtId="0">
      <sharedItems containsSemiMixedTypes="0" containsString="0" containsNumber="1" containsInteger="1" minValue="0" maxValue="6"/>
    </cacheField>
    <cacheField name="week of year" numFmtId="0">
      <sharedItems containsSemiMixedTypes="0" containsString="0" containsNumber="1" containsInteger="1" minValue="1" maxValue="53"/>
    </cacheField>
    <cacheField name="week of month" numFmtId="0">
      <sharedItems containsSemiMixedTypes="0" containsString="0" containsNumber="1" containsInteger="1" minValue="0" maxValue="3"/>
    </cacheField>
    <cacheField name="Weekday_number" numFmtId="0">
      <sharedItems containsSemiMixedTypes="0" containsString="0" containsNumber="1" containsInteger="1" minValue="1" maxValue="7"/>
    </cacheField>
    <cacheField name="Weekday" numFmtId="0">
      <sharedItems containsMixedTypes="1" containsNumber="1" containsInteger="1" minValue="1" maxValue="7" count="14">
        <s v="Monday"/>
        <s v="Tuesday"/>
        <s v="Wednsday"/>
        <s v="Thursday"/>
        <s v="Friday"/>
        <s v="Saturday"/>
        <s v="Sunday"/>
        <n v="5" u="1"/>
        <n v="2" u="1"/>
        <n v="6" u="1"/>
        <n v="7" u="1"/>
        <n v="1" u="1"/>
        <n v="3" u="1"/>
        <n v="4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5451.879319328706" createdVersion="5" refreshedVersion="5" minRefreshableVersion="3" recordCount="1000">
  <cacheSource type="worksheet">
    <worksheetSource ref="B1:Q1001" sheet="data"/>
  </cacheSource>
  <cacheFields count="16">
    <cacheField name="Transaction ID" numFmtId="0">
      <sharedItems containsSemiMixedTypes="0" containsString="0" containsNumber="1" containsInteger="1" minValue="1" maxValue="1000"/>
    </cacheField>
    <cacheField name="Date" numFmtId="164">
      <sharedItems containsSemiMixedTypes="0" containsNonDate="0" containsDate="1" containsString="0" minDate="2023-01-01T00:00:00" maxDate="2024-01-02T00:00:00"/>
    </cacheField>
    <cacheField name="Customer ID" numFmtId="0">
      <sharedItems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4"/>
    </cacheField>
    <cacheField name="Product Category" numFmtId="0">
      <sharedItems count="3">
        <s v="Clothing"/>
        <s v="Beauty"/>
        <s v="Electronics"/>
      </sharedItems>
    </cacheField>
    <cacheField name="Quantity" numFmtId="0">
      <sharedItems containsSemiMixedTypes="0" containsString="0" containsNumber="1" containsInteger="1" minValue="1" maxValue="4" count="4">
        <n v="3"/>
        <n v="4"/>
        <n v="1"/>
        <n v="2"/>
      </sharedItems>
    </cacheField>
    <cacheField name="Price per Unit" numFmtId="0">
      <sharedItems containsSemiMixedTypes="0" containsString="0" containsNumber="1" containsInteger="1" minValue="25" maxValue="500"/>
    </cacheField>
    <cacheField name="Total Amount" numFmtId="0">
      <sharedItems containsSemiMixedTypes="0" containsString="0" containsNumber="1" containsInteger="1" minValue="25" maxValue="2000"/>
    </cacheField>
    <cacheField name="is_duplicated" numFmtId="0">
      <sharedItems/>
    </cacheField>
    <cacheField name="Age Category" numFmtId="0">
      <sharedItems count="8">
        <s v="Middle Age Adult(40-59)"/>
        <s v="Senior Adult(60+)"/>
        <s v="Teen(16-19)"/>
        <s v="Adult(20-39)"/>
        <s v="Senior Adult" u="1"/>
        <s v="Middle Age Adult" u="1"/>
        <s v="Teen" u="1"/>
        <s v="Adult" u="1"/>
      </sharedItems>
    </cacheField>
    <cacheField name="date_week" numFmtId="164">
      <sharedItems containsSemiMixedTypes="0" containsNonDate="0" containsDate="1" containsString="0" minDate="2022-12-25T00:00:00" maxDate="2023-12-26T00:00:00"/>
    </cacheField>
    <cacheField name="Month" numFmtId="0">
      <sharedItems containsMixedTypes="1" containsNumber="1" containsInteger="1" minValue="1" maxValue="12" count="24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Week" numFmtId="0">
      <sharedItems containsSemiMixedTypes="0" containsString="0" containsNumber="1" containsInteger="1" minValue="0" maxValue="6"/>
    </cacheField>
    <cacheField name="week of year" numFmtId="0">
      <sharedItems containsSemiMixedTypes="0" containsString="0" containsNumber="1" containsInteger="1" minValue="1" maxValue="53"/>
    </cacheField>
    <cacheField name="week of month" numFmtId="0">
      <sharedItems containsSemiMixedTypes="0" containsString="0" containsNumber="1" containsInteger="1" minValue="0" maxValue="3" count="4">
        <n v="1"/>
        <n v="2"/>
        <n v="3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2"/>
    <d v="2023-02-27T00:00:00"/>
    <s v="CUST002"/>
    <s v="Female"/>
    <n v="26"/>
    <x v="0"/>
    <n v="2"/>
    <n v="500"/>
    <n v="1000"/>
    <b v="0"/>
    <s v="Adult"/>
    <d v="2023-02-20T00:00:00"/>
    <n v="2"/>
    <n v="0"/>
    <n v="9"/>
    <n v="1"/>
    <n v="1"/>
    <x v="0"/>
  </r>
  <r>
    <n v="7"/>
    <d v="2023-03-13T00:00:00"/>
    <s v="CUST007"/>
    <s v="Male"/>
    <n v="46"/>
    <x v="0"/>
    <n v="2"/>
    <n v="25"/>
    <n v="50"/>
    <b v="0"/>
    <s v="Middle Age Adult"/>
    <d v="2023-03-06T00:00:00"/>
    <n v="3"/>
    <n v="0"/>
    <n v="11"/>
    <n v="3"/>
    <n v="1"/>
    <x v="0"/>
  </r>
  <r>
    <n v="12"/>
    <d v="2023-10-30T00:00:00"/>
    <s v="CUST012"/>
    <s v="Male"/>
    <n v="35"/>
    <x v="1"/>
    <n v="3"/>
    <n v="25"/>
    <n v="75"/>
    <b v="0"/>
    <s v="Adult"/>
    <d v="2023-10-23T00:00:00"/>
    <n v="10"/>
    <n v="0"/>
    <n v="44"/>
    <n v="0"/>
    <n v="1"/>
    <x v="0"/>
  </r>
  <r>
    <n v="15"/>
    <d v="2023-01-16T00:00:00"/>
    <s v="CUST015"/>
    <s v="Female"/>
    <n v="42"/>
    <x v="2"/>
    <n v="4"/>
    <n v="500"/>
    <n v="2000"/>
    <b v="0"/>
    <s v="Middle Age Adult"/>
    <d v="2023-01-09T00:00:00"/>
    <n v="1"/>
    <n v="0"/>
    <n v="3"/>
    <n v="3"/>
    <n v="1"/>
    <x v="0"/>
  </r>
  <r>
    <n v="45"/>
    <d v="2023-07-03T00:00:00"/>
    <s v="CUST045"/>
    <s v="Female"/>
    <n v="55"/>
    <x v="2"/>
    <n v="1"/>
    <n v="30"/>
    <n v="30"/>
    <b v="0"/>
    <s v="Middle Age Adult"/>
    <d v="2023-06-26T00:00:00"/>
    <n v="7"/>
    <n v="0"/>
    <n v="27"/>
    <n v="3"/>
    <n v="1"/>
    <x v="0"/>
  </r>
  <r>
    <n v="46"/>
    <d v="2023-06-26T00:00:00"/>
    <s v="CUST046"/>
    <s v="Female"/>
    <n v="20"/>
    <x v="2"/>
    <n v="4"/>
    <n v="300"/>
    <n v="1200"/>
    <b v="0"/>
    <s v="Adult"/>
    <d v="2023-06-19T00:00:00"/>
    <n v="6"/>
    <n v="0"/>
    <n v="26"/>
    <n v="2"/>
    <n v="1"/>
    <x v="0"/>
  </r>
  <r>
    <n v="47"/>
    <d v="2023-11-06T00:00:00"/>
    <s v="CUST047"/>
    <s v="Female"/>
    <n v="40"/>
    <x v="1"/>
    <n v="3"/>
    <n v="500"/>
    <n v="1500"/>
    <b v="0"/>
    <s v="Middle Age Adult"/>
    <d v="2023-10-30T00:00:00"/>
    <n v="11"/>
    <n v="0"/>
    <n v="45"/>
    <n v="1"/>
    <n v="1"/>
    <x v="0"/>
  </r>
  <r>
    <n v="49"/>
    <d v="2023-01-23T00:00:00"/>
    <s v="CUST049"/>
    <s v="Female"/>
    <n v="54"/>
    <x v="2"/>
    <n v="2"/>
    <n v="500"/>
    <n v="1000"/>
    <b v="0"/>
    <s v="Middle Age Adult"/>
    <d v="2023-01-16T00:00:00"/>
    <n v="1"/>
    <n v="0"/>
    <n v="4"/>
    <n v="0"/>
    <n v="1"/>
    <x v="0"/>
  </r>
  <r>
    <n v="51"/>
    <d v="2023-10-02T00:00:00"/>
    <s v="CUST051"/>
    <s v="Male"/>
    <n v="27"/>
    <x v="1"/>
    <n v="3"/>
    <n v="25"/>
    <n v="75"/>
    <b v="0"/>
    <s v="Adult"/>
    <d v="2023-09-25T00:00:00"/>
    <n v="10"/>
    <n v="0"/>
    <n v="40"/>
    <n v="0"/>
    <n v="1"/>
    <x v="0"/>
  </r>
  <r>
    <n v="58"/>
    <d v="2023-11-13T00:00:00"/>
    <s v="CUST058"/>
    <s v="Male"/>
    <n v="18"/>
    <x v="0"/>
    <n v="4"/>
    <n v="300"/>
    <n v="1200"/>
    <b v="0"/>
    <s v="Teen"/>
    <d v="2023-11-06T00:00:00"/>
    <n v="11"/>
    <n v="0"/>
    <n v="46"/>
    <n v="2"/>
    <n v="1"/>
    <x v="0"/>
  </r>
  <r>
    <n v="60"/>
    <d v="2023-10-23T00:00:00"/>
    <s v="CUST060"/>
    <s v="Male"/>
    <n v="30"/>
    <x v="1"/>
    <n v="3"/>
    <n v="50"/>
    <n v="150"/>
    <b v="0"/>
    <s v="Adult"/>
    <d v="2023-10-16T00:00:00"/>
    <n v="10"/>
    <n v="0"/>
    <n v="43"/>
    <n v="3"/>
    <n v="1"/>
    <x v="0"/>
  </r>
  <r>
    <n v="67"/>
    <d v="2023-05-29T00:00:00"/>
    <s v="CUST067"/>
    <s v="Female"/>
    <n v="48"/>
    <x v="1"/>
    <n v="4"/>
    <n v="300"/>
    <n v="1200"/>
    <b v="0"/>
    <s v="Middle Age Adult"/>
    <d v="2023-05-22T00:00:00"/>
    <n v="5"/>
    <n v="0"/>
    <n v="22"/>
    <n v="2"/>
    <n v="1"/>
    <x v="0"/>
  </r>
  <r>
    <n v="73"/>
    <d v="2023-08-21T00:00:00"/>
    <s v="CUST073"/>
    <s v="Male"/>
    <n v="29"/>
    <x v="2"/>
    <n v="3"/>
    <n v="30"/>
    <n v="90"/>
    <b v="0"/>
    <s v="Adult"/>
    <d v="2023-08-14T00:00:00"/>
    <n v="8"/>
    <n v="0"/>
    <n v="34"/>
    <n v="2"/>
    <n v="1"/>
    <x v="0"/>
  </r>
  <r>
    <n v="85"/>
    <d v="2023-02-06T00:00:00"/>
    <s v="CUST085"/>
    <s v="Male"/>
    <n v="31"/>
    <x v="0"/>
    <n v="3"/>
    <n v="50"/>
    <n v="150"/>
    <b v="0"/>
    <s v="Adult"/>
    <d v="2023-01-30T00:00:00"/>
    <n v="2"/>
    <n v="0"/>
    <n v="6"/>
    <n v="2"/>
    <n v="1"/>
    <x v="0"/>
  </r>
  <r>
    <n v="119"/>
    <d v="2023-03-13T00:00:00"/>
    <s v="CUST119"/>
    <s v="Female"/>
    <n v="60"/>
    <x v="0"/>
    <n v="3"/>
    <n v="50"/>
    <n v="150"/>
    <b v="0"/>
    <s v="Senior Adult"/>
    <d v="2023-03-06T00:00:00"/>
    <n v="3"/>
    <n v="0"/>
    <n v="11"/>
    <n v="3"/>
    <n v="1"/>
    <x v="0"/>
  </r>
  <r>
    <n v="123"/>
    <d v="2023-05-15T00:00:00"/>
    <s v="CUST123"/>
    <s v="Female"/>
    <n v="40"/>
    <x v="2"/>
    <n v="2"/>
    <n v="30"/>
    <n v="60"/>
    <b v="0"/>
    <s v="Middle Age Adult"/>
    <d v="2023-05-08T00:00:00"/>
    <n v="5"/>
    <n v="0"/>
    <n v="20"/>
    <n v="0"/>
    <n v="1"/>
    <x v="0"/>
  </r>
  <r>
    <n v="127"/>
    <d v="2023-07-24T00:00:00"/>
    <s v="CUST127"/>
    <s v="Female"/>
    <n v="33"/>
    <x v="0"/>
    <n v="2"/>
    <n v="25"/>
    <n v="50"/>
    <b v="0"/>
    <s v="Adult"/>
    <d v="2023-07-17T00:00:00"/>
    <n v="7"/>
    <n v="0"/>
    <n v="30"/>
    <n v="2"/>
    <n v="1"/>
    <x v="0"/>
  </r>
  <r>
    <n v="131"/>
    <d v="2023-09-18T00:00:00"/>
    <s v="CUST131"/>
    <s v="Female"/>
    <n v="21"/>
    <x v="1"/>
    <n v="2"/>
    <n v="300"/>
    <n v="600"/>
    <b v="0"/>
    <s v="Adult"/>
    <d v="2023-09-11T00:00:00"/>
    <n v="9"/>
    <n v="0"/>
    <n v="38"/>
    <n v="2"/>
    <n v="1"/>
    <x v="0"/>
  </r>
  <r>
    <n v="136"/>
    <d v="2023-03-20T00:00:00"/>
    <s v="CUST136"/>
    <s v="Male"/>
    <n v="44"/>
    <x v="2"/>
    <n v="2"/>
    <n v="300"/>
    <n v="600"/>
    <b v="0"/>
    <s v="Middle Age Adult"/>
    <d v="2023-03-13T00:00:00"/>
    <n v="3"/>
    <n v="0"/>
    <n v="12"/>
    <n v="0"/>
    <n v="1"/>
    <x v="0"/>
  </r>
  <r>
    <n v="143"/>
    <d v="2023-07-17T00:00:00"/>
    <s v="CUST143"/>
    <s v="Female"/>
    <n v="45"/>
    <x v="0"/>
    <n v="1"/>
    <n v="50"/>
    <n v="50"/>
    <b v="0"/>
    <s v="Middle Age Adult"/>
    <d v="2023-07-10T00:00:00"/>
    <n v="7"/>
    <n v="0"/>
    <n v="29"/>
    <n v="1"/>
    <n v="1"/>
    <x v="0"/>
  </r>
  <r>
    <n v="146"/>
    <d v="2023-08-28T00:00:00"/>
    <s v="CUST146"/>
    <s v="Male"/>
    <n v="38"/>
    <x v="0"/>
    <n v="4"/>
    <n v="50"/>
    <n v="200"/>
    <b v="0"/>
    <s v="Adult"/>
    <d v="2023-08-21T00:00:00"/>
    <n v="8"/>
    <n v="0"/>
    <n v="35"/>
    <n v="3"/>
    <n v="1"/>
    <x v="0"/>
  </r>
  <r>
    <n v="154"/>
    <d v="2023-10-02T00:00:00"/>
    <s v="CUST154"/>
    <s v="Male"/>
    <n v="51"/>
    <x v="2"/>
    <n v="3"/>
    <n v="300"/>
    <n v="900"/>
    <b v="0"/>
    <s v="Middle Age Adult"/>
    <d v="2023-09-25T00:00:00"/>
    <n v="10"/>
    <n v="0"/>
    <n v="40"/>
    <n v="0"/>
    <n v="1"/>
    <x v="0"/>
  </r>
  <r>
    <n v="158"/>
    <d v="2023-02-27T00:00:00"/>
    <s v="CUST158"/>
    <s v="Female"/>
    <n v="44"/>
    <x v="2"/>
    <n v="2"/>
    <n v="300"/>
    <n v="600"/>
    <b v="0"/>
    <s v="Middle Age Adult"/>
    <d v="2023-02-20T00:00:00"/>
    <n v="2"/>
    <n v="0"/>
    <n v="9"/>
    <n v="1"/>
    <n v="1"/>
    <x v="0"/>
  </r>
  <r>
    <n v="162"/>
    <d v="2023-08-21T00:00:00"/>
    <s v="CUST162"/>
    <s v="Male"/>
    <n v="39"/>
    <x v="0"/>
    <n v="2"/>
    <n v="30"/>
    <n v="60"/>
    <b v="0"/>
    <s v="Adult"/>
    <d v="2023-08-14T00:00:00"/>
    <n v="8"/>
    <n v="0"/>
    <n v="34"/>
    <n v="2"/>
    <n v="1"/>
    <x v="0"/>
  </r>
  <r>
    <n v="163"/>
    <d v="2023-01-02T00:00:00"/>
    <s v="CUST163"/>
    <s v="Female"/>
    <n v="64"/>
    <x v="0"/>
    <n v="3"/>
    <n v="50"/>
    <n v="150"/>
    <b v="0"/>
    <s v="Senior Adult"/>
    <d v="2022-12-26T00:00:00"/>
    <n v="1"/>
    <n v="0"/>
    <n v="1"/>
    <n v="1"/>
    <n v="1"/>
    <x v="0"/>
  </r>
  <r>
    <n v="164"/>
    <d v="2023-05-15T00:00:00"/>
    <s v="CUST164"/>
    <s v="Female"/>
    <n v="47"/>
    <x v="1"/>
    <n v="3"/>
    <n v="500"/>
    <n v="1500"/>
    <b v="0"/>
    <s v="Middle Age Adult"/>
    <d v="2023-05-08T00:00:00"/>
    <n v="5"/>
    <n v="0"/>
    <n v="20"/>
    <n v="0"/>
    <n v="1"/>
    <x v="0"/>
  </r>
  <r>
    <n v="175"/>
    <d v="2023-03-20T00:00:00"/>
    <s v="CUST175"/>
    <s v="Female"/>
    <n v="31"/>
    <x v="2"/>
    <n v="4"/>
    <n v="25"/>
    <n v="100"/>
    <b v="0"/>
    <s v="Adult"/>
    <d v="2023-03-13T00:00:00"/>
    <n v="3"/>
    <n v="0"/>
    <n v="12"/>
    <n v="0"/>
    <n v="1"/>
    <x v="0"/>
  </r>
  <r>
    <n v="185"/>
    <d v="2023-02-27T00:00:00"/>
    <s v="CUST185"/>
    <s v="Male"/>
    <n v="24"/>
    <x v="0"/>
    <n v="1"/>
    <n v="25"/>
    <n v="25"/>
    <b v="0"/>
    <s v="Adult"/>
    <d v="2023-02-20T00:00:00"/>
    <n v="2"/>
    <n v="0"/>
    <n v="9"/>
    <n v="1"/>
    <n v="1"/>
    <x v="0"/>
  </r>
  <r>
    <n v="189"/>
    <d v="2023-01-30T00:00:00"/>
    <s v="CUST189"/>
    <s v="Male"/>
    <n v="63"/>
    <x v="1"/>
    <n v="1"/>
    <n v="50"/>
    <n v="50"/>
    <b v="0"/>
    <s v="Senior Adult"/>
    <d v="2023-01-23T00:00:00"/>
    <n v="1"/>
    <n v="0"/>
    <n v="5"/>
    <n v="1"/>
    <n v="1"/>
    <x v="0"/>
  </r>
  <r>
    <n v="193"/>
    <d v="2023-02-13T00:00:00"/>
    <s v="CUST193"/>
    <s v="Male"/>
    <n v="35"/>
    <x v="1"/>
    <n v="3"/>
    <n v="500"/>
    <n v="1500"/>
    <b v="0"/>
    <s v="Adult"/>
    <d v="2023-02-06T00:00:00"/>
    <n v="2"/>
    <n v="0"/>
    <n v="7"/>
    <n v="3"/>
    <n v="1"/>
    <x v="0"/>
  </r>
  <r>
    <n v="197"/>
    <d v="2023-03-06T00:00:00"/>
    <s v="CUST197"/>
    <s v="Female"/>
    <n v="42"/>
    <x v="0"/>
    <n v="4"/>
    <n v="50"/>
    <n v="200"/>
    <b v="0"/>
    <s v="Middle Age Adult"/>
    <d v="2023-02-27T00:00:00"/>
    <n v="3"/>
    <n v="0"/>
    <n v="10"/>
    <n v="2"/>
    <n v="1"/>
    <x v="0"/>
  </r>
  <r>
    <n v="199"/>
    <d v="2023-12-04T00:00:00"/>
    <s v="CUST199"/>
    <s v="Male"/>
    <n v="45"/>
    <x v="1"/>
    <n v="3"/>
    <n v="500"/>
    <n v="1500"/>
    <b v="0"/>
    <s v="Middle Age Adult"/>
    <d v="2023-11-27T00:00:00"/>
    <n v="12"/>
    <n v="0"/>
    <n v="49"/>
    <n v="1"/>
    <n v="1"/>
    <x v="0"/>
  </r>
  <r>
    <n v="201"/>
    <d v="2023-10-09T00:00:00"/>
    <s v="CUST201"/>
    <s v="Male"/>
    <n v="56"/>
    <x v="2"/>
    <n v="1"/>
    <n v="25"/>
    <n v="25"/>
    <b v="0"/>
    <s v="Middle Age Adult"/>
    <d v="2023-10-02T00:00:00"/>
    <n v="10"/>
    <n v="0"/>
    <n v="41"/>
    <n v="1"/>
    <n v="1"/>
    <x v="0"/>
  </r>
  <r>
    <n v="211"/>
    <d v="2024-01-01T00:00:00"/>
    <s v="CUST211"/>
    <s v="Male"/>
    <n v="42"/>
    <x v="1"/>
    <n v="3"/>
    <n v="500"/>
    <n v="1500"/>
    <b v="0"/>
    <s v="Middle Age Adult"/>
    <d v="2023-12-25T00:00:00"/>
    <n v="1"/>
    <n v="0"/>
    <n v="1"/>
    <n v="1"/>
    <n v="1"/>
    <x v="0"/>
  </r>
  <r>
    <n v="213"/>
    <d v="2023-07-24T00:00:00"/>
    <s v="CUST213"/>
    <s v="Male"/>
    <n v="27"/>
    <x v="1"/>
    <n v="3"/>
    <n v="500"/>
    <n v="1500"/>
    <b v="0"/>
    <s v="Adult"/>
    <d v="2023-07-17T00:00:00"/>
    <n v="7"/>
    <n v="0"/>
    <n v="30"/>
    <n v="2"/>
    <n v="1"/>
    <x v="0"/>
  </r>
  <r>
    <n v="232"/>
    <d v="2023-02-06T00:00:00"/>
    <s v="CUST232"/>
    <s v="Female"/>
    <n v="43"/>
    <x v="1"/>
    <n v="1"/>
    <n v="25"/>
    <n v="25"/>
    <b v="0"/>
    <s v="Middle Age Adult"/>
    <d v="2023-01-30T00:00:00"/>
    <n v="2"/>
    <n v="0"/>
    <n v="6"/>
    <n v="2"/>
    <n v="1"/>
    <x v="0"/>
  </r>
  <r>
    <n v="234"/>
    <d v="2023-11-20T00:00:00"/>
    <s v="CUST234"/>
    <s v="Female"/>
    <n v="62"/>
    <x v="2"/>
    <n v="2"/>
    <n v="25"/>
    <n v="50"/>
    <b v="0"/>
    <s v="Senior Adult"/>
    <d v="2023-11-13T00:00:00"/>
    <n v="11"/>
    <n v="0"/>
    <n v="47"/>
    <n v="3"/>
    <n v="1"/>
    <x v="0"/>
  </r>
  <r>
    <n v="239"/>
    <d v="2023-06-19T00:00:00"/>
    <s v="CUST239"/>
    <s v="Male"/>
    <n v="38"/>
    <x v="2"/>
    <n v="3"/>
    <n v="500"/>
    <n v="1500"/>
    <b v="0"/>
    <s v="Adult"/>
    <d v="2023-06-12T00:00:00"/>
    <n v="6"/>
    <n v="0"/>
    <n v="25"/>
    <n v="1"/>
    <n v="1"/>
    <x v="0"/>
  </r>
  <r>
    <n v="240"/>
    <d v="2023-02-06T00:00:00"/>
    <s v="CUST240"/>
    <s v="Female"/>
    <n v="23"/>
    <x v="1"/>
    <n v="1"/>
    <n v="300"/>
    <n v="300"/>
    <b v="0"/>
    <s v="Adult"/>
    <d v="2023-01-30T00:00:00"/>
    <n v="2"/>
    <n v="0"/>
    <n v="6"/>
    <n v="2"/>
    <n v="1"/>
    <x v="0"/>
  </r>
  <r>
    <n v="250"/>
    <d v="2023-10-23T00:00:00"/>
    <s v="CUST250"/>
    <s v="Male"/>
    <n v="48"/>
    <x v="2"/>
    <n v="1"/>
    <n v="50"/>
    <n v="50"/>
    <b v="0"/>
    <s v="Middle Age Adult"/>
    <d v="2023-10-16T00:00:00"/>
    <n v="10"/>
    <n v="0"/>
    <n v="43"/>
    <n v="3"/>
    <n v="1"/>
    <x v="0"/>
  </r>
  <r>
    <n v="258"/>
    <d v="2023-12-04T00:00:00"/>
    <s v="CUST258"/>
    <s v="Female"/>
    <n v="37"/>
    <x v="0"/>
    <n v="1"/>
    <n v="50"/>
    <n v="50"/>
    <b v="0"/>
    <s v="Adult"/>
    <d v="2023-11-27T00:00:00"/>
    <n v="12"/>
    <n v="0"/>
    <n v="49"/>
    <n v="1"/>
    <n v="1"/>
    <x v="0"/>
  </r>
  <r>
    <n v="263"/>
    <d v="2023-08-28T00:00:00"/>
    <s v="CUST263"/>
    <s v="Male"/>
    <n v="23"/>
    <x v="1"/>
    <n v="2"/>
    <n v="30"/>
    <n v="60"/>
    <b v="0"/>
    <s v="Adult"/>
    <d v="2023-08-21T00:00:00"/>
    <n v="8"/>
    <n v="0"/>
    <n v="35"/>
    <n v="3"/>
    <n v="1"/>
    <x v="0"/>
  </r>
  <r>
    <n v="265"/>
    <d v="2023-12-11T00:00:00"/>
    <s v="CUST265"/>
    <s v="Male"/>
    <n v="55"/>
    <x v="0"/>
    <n v="3"/>
    <n v="300"/>
    <n v="900"/>
    <b v="0"/>
    <s v="Middle Age Adult"/>
    <d v="2023-12-04T00:00:00"/>
    <n v="12"/>
    <n v="0"/>
    <n v="50"/>
    <n v="2"/>
    <n v="1"/>
    <x v="0"/>
  </r>
  <r>
    <n v="267"/>
    <d v="2023-11-27T00:00:00"/>
    <s v="CUST267"/>
    <s v="Female"/>
    <n v="32"/>
    <x v="1"/>
    <n v="3"/>
    <n v="30"/>
    <n v="90"/>
    <b v="0"/>
    <s v="Adult"/>
    <d v="2023-11-20T00:00:00"/>
    <n v="11"/>
    <n v="0"/>
    <n v="48"/>
    <n v="0"/>
    <n v="1"/>
    <x v="0"/>
  </r>
  <r>
    <n v="268"/>
    <d v="2023-02-20T00:00:00"/>
    <s v="CUST268"/>
    <s v="Female"/>
    <n v="28"/>
    <x v="2"/>
    <n v="1"/>
    <n v="30"/>
    <n v="30"/>
    <b v="0"/>
    <s v="Adult"/>
    <d v="2023-02-13T00:00:00"/>
    <n v="2"/>
    <n v="0"/>
    <n v="8"/>
    <n v="0"/>
    <n v="1"/>
    <x v="0"/>
  </r>
  <r>
    <n v="273"/>
    <d v="2023-05-08T00:00:00"/>
    <s v="CUST273"/>
    <s v="Female"/>
    <n v="22"/>
    <x v="1"/>
    <n v="1"/>
    <n v="50"/>
    <n v="50"/>
    <b v="0"/>
    <s v="Adult"/>
    <d v="2023-05-01T00:00:00"/>
    <n v="5"/>
    <n v="0"/>
    <n v="19"/>
    <n v="3"/>
    <n v="1"/>
    <x v="0"/>
  </r>
  <r>
    <n v="276"/>
    <d v="2023-10-02T00:00:00"/>
    <s v="CUST276"/>
    <s v="Female"/>
    <n v="21"/>
    <x v="1"/>
    <n v="4"/>
    <n v="25"/>
    <n v="100"/>
    <b v="0"/>
    <s v="Adult"/>
    <d v="2023-09-25T00:00:00"/>
    <n v="10"/>
    <n v="0"/>
    <n v="40"/>
    <n v="0"/>
    <n v="1"/>
    <x v="0"/>
  </r>
  <r>
    <n v="278"/>
    <d v="2023-03-13T00:00:00"/>
    <s v="CUST278"/>
    <s v="Female"/>
    <n v="37"/>
    <x v="0"/>
    <n v="4"/>
    <n v="25"/>
    <n v="100"/>
    <b v="0"/>
    <s v="Adult"/>
    <d v="2023-03-06T00:00:00"/>
    <n v="3"/>
    <n v="0"/>
    <n v="11"/>
    <n v="3"/>
    <n v="1"/>
    <x v="0"/>
  </r>
  <r>
    <n v="283"/>
    <d v="2023-05-08T00:00:00"/>
    <s v="CUST283"/>
    <s v="Female"/>
    <n v="18"/>
    <x v="2"/>
    <n v="1"/>
    <n v="500"/>
    <n v="500"/>
    <b v="0"/>
    <s v="Teen"/>
    <d v="2023-05-01T00:00:00"/>
    <n v="5"/>
    <n v="0"/>
    <n v="19"/>
    <n v="3"/>
    <n v="1"/>
    <x v="0"/>
  </r>
  <r>
    <n v="286"/>
    <d v="2023-10-09T00:00:00"/>
    <s v="CUST286"/>
    <s v="Male"/>
    <n v="55"/>
    <x v="2"/>
    <n v="2"/>
    <n v="25"/>
    <n v="50"/>
    <b v="0"/>
    <s v="Middle Age Adult"/>
    <d v="2023-10-02T00:00:00"/>
    <n v="10"/>
    <n v="0"/>
    <n v="41"/>
    <n v="1"/>
    <n v="1"/>
    <x v="0"/>
  </r>
  <r>
    <n v="287"/>
    <d v="2023-02-20T00:00:00"/>
    <s v="CUST287"/>
    <s v="Male"/>
    <n v="54"/>
    <x v="0"/>
    <n v="4"/>
    <n v="25"/>
    <n v="100"/>
    <b v="0"/>
    <s v="Middle Age Adult"/>
    <d v="2023-02-13T00:00:00"/>
    <n v="2"/>
    <n v="0"/>
    <n v="8"/>
    <n v="0"/>
    <n v="1"/>
    <x v="0"/>
  </r>
  <r>
    <n v="294"/>
    <d v="2023-03-27T00:00:00"/>
    <s v="CUST294"/>
    <s v="Female"/>
    <n v="23"/>
    <x v="0"/>
    <n v="3"/>
    <n v="30"/>
    <n v="90"/>
    <b v="0"/>
    <s v="Adult"/>
    <d v="2023-03-20T00:00:00"/>
    <n v="3"/>
    <n v="0"/>
    <n v="13"/>
    <n v="1"/>
    <n v="1"/>
    <x v="0"/>
  </r>
  <r>
    <n v="297"/>
    <d v="2023-09-04T00:00:00"/>
    <s v="CUST297"/>
    <s v="Female"/>
    <n v="40"/>
    <x v="2"/>
    <n v="2"/>
    <n v="500"/>
    <n v="1000"/>
    <b v="0"/>
    <s v="Middle Age Adult"/>
    <d v="2023-08-28T00:00:00"/>
    <n v="9"/>
    <n v="0"/>
    <n v="36"/>
    <n v="0"/>
    <n v="1"/>
    <x v="0"/>
  </r>
  <r>
    <n v="303"/>
    <d v="2023-01-02T00:00:00"/>
    <s v="CUST303"/>
    <s v="Male"/>
    <n v="19"/>
    <x v="2"/>
    <n v="3"/>
    <n v="30"/>
    <n v="90"/>
    <b v="0"/>
    <s v="Teen"/>
    <d v="2022-12-26T00:00:00"/>
    <n v="1"/>
    <n v="0"/>
    <n v="1"/>
    <n v="1"/>
    <n v="1"/>
    <x v="0"/>
  </r>
  <r>
    <n v="306"/>
    <d v="2023-08-21T00:00:00"/>
    <s v="CUST306"/>
    <s v="Male"/>
    <n v="54"/>
    <x v="2"/>
    <n v="1"/>
    <n v="50"/>
    <n v="50"/>
    <b v="0"/>
    <s v="Middle Age Adult"/>
    <d v="2023-08-14T00:00:00"/>
    <n v="8"/>
    <n v="0"/>
    <n v="34"/>
    <n v="2"/>
    <n v="1"/>
    <x v="0"/>
  </r>
  <r>
    <n v="317"/>
    <d v="2023-01-30T00:00:00"/>
    <s v="CUST317"/>
    <s v="Male"/>
    <n v="22"/>
    <x v="2"/>
    <n v="3"/>
    <n v="30"/>
    <n v="90"/>
    <b v="0"/>
    <s v="Adult"/>
    <d v="2023-01-23T00:00:00"/>
    <n v="1"/>
    <n v="0"/>
    <n v="5"/>
    <n v="1"/>
    <n v="1"/>
    <x v="0"/>
  </r>
  <r>
    <n v="322"/>
    <d v="2023-01-30T00:00:00"/>
    <s v="CUST322"/>
    <s v="Male"/>
    <n v="51"/>
    <x v="2"/>
    <n v="1"/>
    <n v="500"/>
    <n v="500"/>
    <b v="0"/>
    <s v="Middle Age Adult"/>
    <d v="2023-01-23T00:00:00"/>
    <n v="1"/>
    <n v="0"/>
    <n v="5"/>
    <n v="1"/>
    <n v="1"/>
    <x v="0"/>
  </r>
  <r>
    <n v="329"/>
    <d v="2023-01-30T00:00:00"/>
    <s v="CUST329"/>
    <s v="Female"/>
    <n v="46"/>
    <x v="2"/>
    <n v="4"/>
    <n v="25"/>
    <n v="100"/>
    <b v="0"/>
    <s v="Middle Age Adult"/>
    <d v="2023-01-23T00:00:00"/>
    <n v="1"/>
    <n v="0"/>
    <n v="5"/>
    <n v="1"/>
    <n v="1"/>
    <x v="0"/>
  </r>
  <r>
    <n v="330"/>
    <d v="2023-09-18T00:00:00"/>
    <s v="CUST330"/>
    <s v="Female"/>
    <n v="25"/>
    <x v="1"/>
    <n v="4"/>
    <n v="50"/>
    <n v="200"/>
    <b v="0"/>
    <s v="Adult"/>
    <d v="2023-09-11T00:00:00"/>
    <n v="9"/>
    <n v="0"/>
    <n v="38"/>
    <n v="2"/>
    <n v="1"/>
    <x v="0"/>
  </r>
  <r>
    <n v="337"/>
    <d v="2023-05-01T00:00:00"/>
    <s v="CUST337"/>
    <s v="Male"/>
    <n v="38"/>
    <x v="0"/>
    <n v="1"/>
    <n v="500"/>
    <n v="500"/>
    <b v="0"/>
    <s v="Adult"/>
    <d v="2023-04-24T00:00:00"/>
    <n v="5"/>
    <n v="0"/>
    <n v="18"/>
    <n v="2"/>
    <n v="1"/>
    <x v="0"/>
  </r>
  <r>
    <n v="351"/>
    <d v="2023-09-25T00:00:00"/>
    <s v="CUST351"/>
    <s v="Female"/>
    <n v="56"/>
    <x v="0"/>
    <n v="3"/>
    <n v="30"/>
    <n v="90"/>
    <b v="0"/>
    <s v="Middle Age Adult"/>
    <d v="2023-09-18T00:00:00"/>
    <n v="9"/>
    <n v="0"/>
    <n v="39"/>
    <n v="3"/>
    <n v="1"/>
    <x v="0"/>
  </r>
  <r>
    <n v="362"/>
    <d v="2023-11-27T00:00:00"/>
    <s v="CUST362"/>
    <s v="Male"/>
    <n v="50"/>
    <x v="0"/>
    <n v="1"/>
    <n v="25"/>
    <n v="25"/>
    <b v="0"/>
    <s v="Middle Age Adult"/>
    <d v="2023-11-20T00:00:00"/>
    <n v="11"/>
    <n v="0"/>
    <n v="48"/>
    <n v="0"/>
    <n v="1"/>
    <x v="0"/>
  </r>
  <r>
    <n v="370"/>
    <d v="2023-10-16T00:00:00"/>
    <s v="CUST370"/>
    <s v="Male"/>
    <n v="23"/>
    <x v="2"/>
    <n v="2"/>
    <n v="30"/>
    <n v="60"/>
    <b v="0"/>
    <s v="Adult"/>
    <d v="2023-10-09T00:00:00"/>
    <n v="10"/>
    <n v="0"/>
    <n v="42"/>
    <n v="2"/>
    <n v="1"/>
    <x v="0"/>
  </r>
  <r>
    <n v="405"/>
    <d v="2023-11-06T00:00:00"/>
    <s v="CUST405"/>
    <s v="Female"/>
    <n v="25"/>
    <x v="0"/>
    <n v="4"/>
    <n v="300"/>
    <n v="1200"/>
    <b v="0"/>
    <s v="Adult"/>
    <d v="2023-10-30T00:00:00"/>
    <n v="11"/>
    <n v="0"/>
    <n v="45"/>
    <n v="1"/>
    <n v="1"/>
    <x v="0"/>
  </r>
  <r>
    <n v="409"/>
    <d v="2023-12-18T00:00:00"/>
    <s v="CUST409"/>
    <s v="Female"/>
    <n v="21"/>
    <x v="2"/>
    <n v="3"/>
    <n v="300"/>
    <n v="900"/>
    <b v="0"/>
    <s v="Adult"/>
    <d v="2023-12-11T00:00:00"/>
    <n v="12"/>
    <n v="0"/>
    <n v="51"/>
    <n v="3"/>
    <n v="1"/>
    <x v="0"/>
  </r>
  <r>
    <n v="419"/>
    <d v="2023-05-22T00:00:00"/>
    <s v="CUST419"/>
    <s v="Female"/>
    <n v="44"/>
    <x v="0"/>
    <n v="3"/>
    <n v="30"/>
    <n v="90"/>
    <b v="0"/>
    <s v="Middle Age Adult"/>
    <d v="2023-05-15T00:00:00"/>
    <n v="5"/>
    <n v="0"/>
    <n v="21"/>
    <n v="1"/>
    <n v="1"/>
    <x v="0"/>
  </r>
  <r>
    <n v="420"/>
    <d v="2023-01-23T00:00:00"/>
    <s v="CUST420"/>
    <s v="Female"/>
    <n v="22"/>
    <x v="0"/>
    <n v="4"/>
    <n v="500"/>
    <n v="2000"/>
    <b v="0"/>
    <s v="Adult"/>
    <d v="2023-01-16T00:00:00"/>
    <n v="1"/>
    <n v="0"/>
    <n v="4"/>
    <n v="0"/>
    <n v="1"/>
    <x v="0"/>
  </r>
  <r>
    <n v="421"/>
    <d v="2023-01-02T00:00:00"/>
    <s v="CUST421"/>
    <s v="Female"/>
    <n v="37"/>
    <x v="0"/>
    <n v="3"/>
    <n v="500"/>
    <n v="1500"/>
    <b v="0"/>
    <s v="Adult"/>
    <d v="2022-12-26T00:00:00"/>
    <n v="1"/>
    <n v="0"/>
    <n v="1"/>
    <n v="1"/>
    <n v="1"/>
    <x v="0"/>
  </r>
  <r>
    <n v="425"/>
    <d v="2023-05-15T00:00:00"/>
    <s v="CUST425"/>
    <s v="Female"/>
    <n v="55"/>
    <x v="2"/>
    <n v="4"/>
    <n v="30"/>
    <n v="120"/>
    <b v="0"/>
    <s v="Middle Age Adult"/>
    <d v="2023-05-08T00:00:00"/>
    <n v="5"/>
    <n v="0"/>
    <n v="20"/>
    <n v="0"/>
    <n v="1"/>
    <x v="0"/>
  </r>
  <r>
    <n v="430"/>
    <d v="2023-08-07T00:00:00"/>
    <s v="CUST430"/>
    <s v="Female"/>
    <n v="43"/>
    <x v="2"/>
    <n v="3"/>
    <n v="300"/>
    <n v="900"/>
    <b v="0"/>
    <s v="Middle Age Adult"/>
    <d v="2023-07-31T00:00:00"/>
    <n v="8"/>
    <n v="0"/>
    <n v="32"/>
    <n v="0"/>
    <n v="1"/>
    <x v="0"/>
  </r>
  <r>
    <n v="433"/>
    <d v="2023-02-27T00:00:00"/>
    <s v="CUST433"/>
    <s v="Male"/>
    <n v="29"/>
    <x v="1"/>
    <n v="4"/>
    <n v="50"/>
    <n v="200"/>
    <b v="0"/>
    <s v="Adult"/>
    <d v="2023-02-20T00:00:00"/>
    <n v="2"/>
    <n v="0"/>
    <n v="9"/>
    <n v="1"/>
    <n v="1"/>
    <x v="0"/>
  </r>
  <r>
    <n v="449"/>
    <d v="2023-07-03T00:00:00"/>
    <s v="CUST449"/>
    <s v="Male"/>
    <n v="25"/>
    <x v="2"/>
    <n v="4"/>
    <n v="50"/>
    <n v="200"/>
    <b v="0"/>
    <s v="Adult"/>
    <d v="2023-06-26T00:00:00"/>
    <n v="7"/>
    <n v="0"/>
    <n v="27"/>
    <n v="3"/>
    <n v="1"/>
    <x v="0"/>
  </r>
  <r>
    <n v="452"/>
    <d v="2023-05-08T00:00:00"/>
    <s v="CUST452"/>
    <s v="Female"/>
    <n v="48"/>
    <x v="0"/>
    <n v="3"/>
    <n v="500"/>
    <n v="1500"/>
    <b v="0"/>
    <s v="Middle Age Adult"/>
    <d v="2023-05-01T00:00:00"/>
    <n v="5"/>
    <n v="0"/>
    <n v="19"/>
    <n v="3"/>
    <n v="1"/>
    <x v="0"/>
  </r>
  <r>
    <n v="463"/>
    <d v="2023-07-31T00:00:00"/>
    <s v="CUST463"/>
    <s v="Female"/>
    <n v="54"/>
    <x v="1"/>
    <n v="3"/>
    <n v="500"/>
    <n v="1500"/>
    <b v="0"/>
    <s v="Middle Age Adult"/>
    <d v="2023-07-24T00:00:00"/>
    <n v="7"/>
    <n v="0"/>
    <n v="31"/>
    <n v="3"/>
    <n v="1"/>
    <x v="0"/>
  </r>
  <r>
    <n v="469"/>
    <d v="2023-05-08T00:00:00"/>
    <s v="CUST469"/>
    <s v="Male"/>
    <n v="18"/>
    <x v="1"/>
    <n v="3"/>
    <n v="25"/>
    <n v="75"/>
    <b v="0"/>
    <s v="Teen"/>
    <d v="2023-05-01T00:00:00"/>
    <n v="5"/>
    <n v="0"/>
    <n v="19"/>
    <n v="3"/>
    <n v="1"/>
    <x v="0"/>
  </r>
  <r>
    <n v="477"/>
    <d v="2023-04-24T00:00:00"/>
    <s v="CUST477"/>
    <s v="Male"/>
    <n v="43"/>
    <x v="0"/>
    <n v="4"/>
    <n v="30"/>
    <n v="120"/>
    <b v="0"/>
    <s v="Middle Age Adult"/>
    <d v="2023-04-17T00:00:00"/>
    <n v="4"/>
    <n v="0"/>
    <n v="17"/>
    <n v="1"/>
    <n v="1"/>
    <x v="0"/>
  </r>
  <r>
    <n v="485"/>
    <d v="2023-12-04T00:00:00"/>
    <s v="CUST485"/>
    <s v="Male"/>
    <n v="24"/>
    <x v="2"/>
    <n v="1"/>
    <n v="30"/>
    <n v="30"/>
    <b v="0"/>
    <s v="Adult"/>
    <d v="2023-11-27T00:00:00"/>
    <n v="12"/>
    <n v="0"/>
    <n v="49"/>
    <n v="1"/>
    <n v="1"/>
    <x v="0"/>
  </r>
  <r>
    <n v="487"/>
    <d v="2023-07-24T00:00:00"/>
    <s v="CUST487"/>
    <s v="Male"/>
    <n v="44"/>
    <x v="0"/>
    <n v="4"/>
    <n v="500"/>
    <n v="2000"/>
    <b v="0"/>
    <s v="Middle Age Adult"/>
    <d v="2023-07-17T00:00:00"/>
    <n v="7"/>
    <n v="0"/>
    <n v="30"/>
    <n v="2"/>
    <n v="1"/>
    <x v="0"/>
  </r>
  <r>
    <n v="494"/>
    <d v="2023-09-18T00:00:00"/>
    <s v="CUST494"/>
    <s v="Female"/>
    <n v="42"/>
    <x v="1"/>
    <n v="4"/>
    <n v="50"/>
    <n v="200"/>
    <b v="0"/>
    <s v="Middle Age Adult"/>
    <d v="2023-09-11T00:00:00"/>
    <n v="9"/>
    <n v="0"/>
    <n v="38"/>
    <n v="2"/>
    <n v="1"/>
    <x v="0"/>
  </r>
  <r>
    <n v="495"/>
    <d v="2023-07-24T00:00:00"/>
    <s v="CUST495"/>
    <s v="Male"/>
    <n v="24"/>
    <x v="1"/>
    <n v="2"/>
    <n v="30"/>
    <n v="60"/>
    <b v="0"/>
    <s v="Adult"/>
    <d v="2023-07-17T00:00:00"/>
    <n v="7"/>
    <n v="0"/>
    <n v="30"/>
    <n v="2"/>
    <n v="1"/>
    <x v="0"/>
  </r>
  <r>
    <n v="497"/>
    <d v="2023-10-02T00:00:00"/>
    <s v="CUST497"/>
    <s v="Male"/>
    <n v="41"/>
    <x v="0"/>
    <n v="4"/>
    <n v="30"/>
    <n v="120"/>
    <b v="0"/>
    <s v="Middle Age Adult"/>
    <d v="2023-09-25T00:00:00"/>
    <n v="10"/>
    <n v="0"/>
    <n v="40"/>
    <n v="0"/>
    <n v="1"/>
    <x v="0"/>
  </r>
  <r>
    <n v="498"/>
    <d v="2023-06-19T00:00:00"/>
    <s v="CUST498"/>
    <s v="Female"/>
    <n v="50"/>
    <x v="0"/>
    <n v="4"/>
    <n v="25"/>
    <n v="100"/>
    <b v="0"/>
    <s v="Middle Age Adult"/>
    <d v="2023-06-12T00:00:00"/>
    <n v="6"/>
    <n v="0"/>
    <n v="25"/>
    <n v="1"/>
    <n v="1"/>
    <x v="0"/>
  </r>
  <r>
    <n v="509"/>
    <d v="2023-06-26T00:00:00"/>
    <s v="CUST509"/>
    <s v="Female"/>
    <n v="37"/>
    <x v="2"/>
    <n v="3"/>
    <n v="300"/>
    <n v="900"/>
    <b v="0"/>
    <s v="Adult"/>
    <d v="2023-06-19T00:00:00"/>
    <n v="6"/>
    <n v="0"/>
    <n v="26"/>
    <n v="2"/>
    <n v="1"/>
    <x v="0"/>
  </r>
  <r>
    <n v="515"/>
    <d v="2023-07-17T00:00:00"/>
    <s v="CUST515"/>
    <s v="Female"/>
    <n v="49"/>
    <x v="0"/>
    <n v="3"/>
    <n v="300"/>
    <n v="900"/>
    <b v="0"/>
    <s v="Middle Age Adult"/>
    <d v="2023-07-10T00:00:00"/>
    <n v="7"/>
    <n v="0"/>
    <n v="29"/>
    <n v="1"/>
    <n v="1"/>
    <x v="0"/>
  </r>
  <r>
    <n v="516"/>
    <d v="2023-10-23T00:00:00"/>
    <s v="CUST516"/>
    <s v="Male"/>
    <n v="30"/>
    <x v="1"/>
    <n v="4"/>
    <n v="25"/>
    <n v="100"/>
    <b v="0"/>
    <s v="Adult"/>
    <d v="2023-10-16T00:00:00"/>
    <n v="10"/>
    <n v="0"/>
    <n v="43"/>
    <n v="3"/>
    <n v="1"/>
    <x v="0"/>
  </r>
  <r>
    <n v="519"/>
    <d v="2023-01-23T00:00:00"/>
    <s v="CUST519"/>
    <s v="Female"/>
    <n v="36"/>
    <x v="2"/>
    <n v="4"/>
    <n v="30"/>
    <n v="120"/>
    <b v="0"/>
    <s v="Adult"/>
    <d v="2023-01-16T00:00:00"/>
    <n v="1"/>
    <n v="0"/>
    <n v="4"/>
    <n v="0"/>
    <n v="1"/>
    <x v="0"/>
  </r>
  <r>
    <n v="525"/>
    <d v="2023-12-18T00:00:00"/>
    <s v="CUST525"/>
    <s v="Female"/>
    <n v="47"/>
    <x v="1"/>
    <n v="2"/>
    <n v="25"/>
    <n v="50"/>
    <b v="0"/>
    <s v="Middle Age Adult"/>
    <d v="2023-12-11T00:00:00"/>
    <n v="12"/>
    <n v="0"/>
    <n v="51"/>
    <n v="3"/>
    <n v="1"/>
    <x v="0"/>
  </r>
  <r>
    <n v="532"/>
    <d v="2023-06-19T00:00:00"/>
    <s v="CUST532"/>
    <s v="Female"/>
    <n v="64"/>
    <x v="0"/>
    <n v="4"/>
    <n v="30"/>
    <n v="120"/>
    <b v="0"/>
    <s v="Senior Adult"/>
    <d v="2023-06-12T00:00:00"/>
    <n v="6"/>
    <n v="0"/>
    <n v="25"/>
    <n v="1"/>
    <n v="1"/>
    <x v="0"/>
  </r>
  <r>
    <n v="560"/>
    <d v="2023-06-05T00:00:00"/>
    <s v="CUST560"/>
    <s v="Female"/>
    <n v="25"/>
    <x v="2"/>
    <n v="1"/>
    <n v="50"/>
    <n v="50"/>
    <b v="0"/>
    <s v="Adult"/>
    <d v="2023-05-29T00:00:00"/>
    <n v="6"/>
    <n v="0"/>
    <n v="23"/>
    <n v="3"/>
    <n v="1"/>
    <x v="0"/>
  </r>
  <r>
    <n v="576"/>
    <d v="2023-12-04T00:00:00"/>
    <s v="CUST576"/>
    <s v="Female"/>
    <n v="33"/>
    <x v="1"/>
    <n v="3"/>
    <n v="50"/>
    <n v="150"/>
    <b v="0"/>
    <s v="Adult"/>
    <d v="2023-11-27T00:00:00"/>
    <n v="12"/>
    <n v="0"/>
    <n v="49"/>
    <n v="1"/>
    <n v="1"/>
    <x v="0"/>
  </r>
  <r>
    <n v="577"/>
    <d v="2023-02-13T00:00:00"/>
    <s v="CUST577"/>
    <s v="Male"/>
    <n v="21"/>
    <x v="1"/>
    <n v="4"/>
    <n v="500"/>
    <n v="2000"/>
    <b v="0"/>
    <s v="Adult"/>
    <d v="2023-02-06T00:00:00"/>
    <n v="2"/>
    <n v="0"/>
    <n v="7"/>
    <n v="3"/>
    <n v="1"/>
    <x v="0"/>
  </r>
  <r>
    <n v="585"/>
    <d v="2023-05-01T00:00:00"/>
    <s v="CUST585"/>
    <s v="Female"/>
    <n v="24"/>
    <x v="0"/>
    <n v="1"/>
    <n v="25"/>
    <n v="25"/>
    <b v="0"/>
    <s v="Adult"/>
    <d v="2023-04-24T00:00:00"/>
    <n v="5"/>
    <n v="0"/>
    <n v="18"/>
    <n v="2"/>
    <n v="1"/>
    <x v="0"/>
  </r>
  <r>
    <n v="586"/>
    <d v="2023-12-11T00:00:00"/>
    <s v="CUST586"/>
    <s v="Male"/>
    <n v="50"/>
    <x v="2"/>
    <n v="1"/>
    <n v="50"/>
    <n v="50"/>
    <b v="0"/>
    <s v="Middle Age Adult"/>
    <d v="2023-12-04T00:00:00"/>
    <n v="12"/>
    <n v="0"/>
    <n v="50"/>
    <n v="2"/>
    <n v="1"/>
    <x v="0"/>
  </r>
  <r>
    <n v="601"/>
    <d v="2023-04-10T00:00:00"/>
    <s v="CUST601"/>
    <s v="Male"/>
    <n v="19"/>
    <x v="0"/>
    <n v="1"/>
    <n v="30"/>
    <n v="30"/>
    <b v="0"/>
    <s v="Teen"/>
    <d v="2023-04-03T00:00:00"/>
    <n v="4"/>
    <n v="0"/>
    <n v="15"/>
    <n v="3"/>
    <n v="1"/>
    <x v="0"/>
  </r>
  <r>
    <n v="604"/>
    <d v="2023-09-11T00:00:00"/>
    <s v="CUST604"/>
    <s v="Female"/>
    <n v="29"/>
    <x v="2"/>
    <n v="4"/>
    <n v="50"/>
    <n v="200"/>
    <b v="0"/>
    <s v="Adult"/>
    <d v="2023-09-04T00:00:00"/>
    <n v="9"/>
    <n v="0"/>
    <n v="37"/>
    <n v="1"/>
    <n v="1"/>
    <x v="0"/>
  </r>
  <r>
    <n v="605"/>
    <d v="2023-07-24T00:00:00"/>
    <s v="CUST605"/>
    <s v="Male"/>
    <n v="37"/>
    <x v="2"/>
    <n v="2"/>
    <n v="500"/>
    <n v="1000"/>
    <b v="0"/>
    <s v="Adult"/>
    <d v="2023-07-17T00:00:00"/>
    <n v="7"/>
    <n v="0"/>
    <n v="30"/>
    <n v="2"/>
    <n v="1"/>
    <x v="0"/>
  </r>
  <r>
    <n v="620"/>
    <d v="2023-05-08T00:00:00"/>
    <s v="CUST620"/>
    <s v="Male"/>
    <n v="63"/>
    <x v="2"/>
    <n v="3"/>
    <n v="25"/>
    <n v="75"/>
    <b v="0"/>
    <s v="Senior Adult"/>
    <d v="2023-05-01T00:00:00"/>
    <n v="5"/>
    <n v="0"/>
    <n v="19"/>
    <n v="3"/>
    <n v="1"/>
    <x v="0"/>
  </r>
  <r>
    <n v="629"/>
    <d v="2023-06-12T00:00:00"/>
    <s v="CUST629"/>
    <s v="Male"/>
    <n v="62"/>
    <x v="2"/>
    <n v="2"/>
    <n v="25"/>
    <n v="50"/>
    <b v="0"/>
    <s v="Senior Adult"/>
    <d v="2023-06-05T00:00:00"/>
    <n v="6"/>
    <n v="0"/>
    <n v="24"/>
    <n v="0"/>
    <n v="1"/>
    <x v="0"/>
  </r>
  <r>
    <n v="633"/>
    <d v="2023-08-07T00:00:00"/>
    <s v="CUST633"/>
    <s v="Male"/>
    <n v="39"/>
    <x v="1"/>
    <n v="4"/>
    <n v="30"/>
    <n v="120"/>
    <b v="0"/>
    <s v="Adult"/>
    <d v="2023-07-31T00:00:00"/>
    <n v="8"/>
    <n v="0"/>
    <n v="32"/>
    <n v="0"/>
    <n v="1"/>
    <x v="0"/>
  </r>
  <r>
    <n v="642"/>
    <d v="2023-05-22T00:00:00"/>
    <s v="CUST642"/>
    <s v="Female"/>
    <n v="54"/>
    <x v="0"/>
    <n v="4"/>
    <n v="25"/>
    <n v="100"/>
    <b v="0"/>
    <s v="Middle Age Adult"/>
    <d v="2023-05-15T00:00:00"/>
    <n v="5"/>
    <n v="0"/>
    <n v="21"/>
    <n v="1"/>
    <n v="1"/>
    <x v="0"/>
  </r>
  <r>
    <n v="648"/>
    <d v="2023-08-14T00:00:00"/>
    <s v="CUST648"/>
    <s v="Male"/>
    <n v="53"/>
    <x v="1"/>
    <n v="4"/>
    <n v="300"/>
    <n v="1200"/>
    <b v="0"/>
    <s v="Middle Age Adult"/>
    <d v="2023-08-07T00:00:00"/>
    <n v="8"/>
    <n v="0"/>
    <n v="33"/>
    <n v="1"/>
    <n v="1"/>
    <x v="0"/>
  </r>
  <r>
    <n v="650"/>
    <d v="2024-01-01T00:00:00"/>
    <s v="CUST650"/>
    <s v="Male"/>
    <n v="55"/>
    <x v="2"/>
    <n v="1"/>
    <n v="30"/>
    <n v="30"/>
    <b v="0"/>
    <s v="Middle Age Adult"/>
    <d v="2023-12-25T00:00:00"/>
    <n v="1"/>
    <n v="0"/>
    <n v="1"/>
    <n v="1"/>
    <n v="1"/>
    <x v="0"/>
  </r>
  <r>
    <n v="652"/>
    <d v="2023-05-01T00:00:00"/>
    <s v="CUST652"/>
    <s v="Female"/>
    <n v="34"/>
    <x v="1"/>
    <n v="2"/>
    <n v="50"/>
    <n v="100"/>
    <b v="0"/>
    <s v="Adult"/>
    <d v="2023-04-24T00:00:00"/>
    <n v="5"/>
    <n v="0"/>
    <n v="18"/>
    <n v="2"/>
    <n v="1"/>
    <x v="0"/>
  </r>
  <r>
    <n v="663"/>
    <d v="2023-03-20T00:00:00"/>
    <s v="CUST663"/>
    <s v="Male"/>
    <n v="23"/>
    <x v="0"/>
    <n v="4"/>
    <n v="300"/>
    <n v="1200"/>
    <b v="0"/>
    <s v="Adult"/>
    <d v="2023-03-13T00:00:00"/>
    <n v="3"/>
    <n v="0"/>
    <n v="12"/>
    <n v="0"/>
    <n v="1"/>
    <x v="0"/>
  </r>
  <r>
    <n v="669"/>
    <d v="2023-06-19T00:00:00"/>
    <s v="CUST669"/>
    <s v="Male"/>
    <n v="24"/>
    <x v="1"/>
    <n v="4"/>
    <n v="300"/>
    <n v="1200"/>
    <b v="0"/>
    <s v="Adult"/>
    <d v="2023-06-12T00:00:00"/>
    <n v="6"/>
    <n v="0"/>
    <n v="25"/>
    <n v="1"/>
    <n v="1"/>
    <x v="0"/>
  </r>
  <r>
    <n v="704"/>
    <d v="2023-08-28T00:00:00"/>
    <s v="CUST704"/>
    <s v="Female"/>
    <n v="62"/>
    <x v="0"/>
    <n v="3"/>
    <n v="30"/>
    <n v="90"/>
    <b v="0"/>
    <s v="Senior Adult"/>
    <d v="2023-08-21T00:00:00"/>
    <n v="8"/>
    <n v="0"/>
    <n v="35"/>
    <n v="3"/>
    <n v="1"/>
    <x v="0"/>
  </r>
  <r>
    <n v="711"/>
    <d v="2023-10-16T00:00:00"/>
    <s v="CUST711"/>
    <s v="Male"/>
    <n v="26"/>
    <x v="2"/>
    <n v="3"/>
    <n v="500"/>
    <n v="1500"/>
    <b v="0"/>
    <s v="Adult"/>
    <d v="2023-10-09T00:00:00"/>
    <n v="10"/>
    <n v="0"/>
    <n v="42"/>
    <n v="2"/>
    <n v="1"/>
    <x v="0"/>
  </r>
  <r>
    <n v="725"/>
    <d v="2023-08-21T00:00:00"/>
    <s v="CUST725"/>
    <s v="Male"/>
    <n v="61"/>
    <x v="2"/>
    <n v="1"/>
    <n v="300"/>
    <n v="300"/>
    <b v="0"/>
    <s v="Senior Adult"/>
    <d v="2023-08-14T00:00:00"/>
    <n v="8"/>
    <n v="0"/>
    <n v="34"/>
    <n v="2"/>
    <n v="1"/>
    <x v="0"/>
  </r>
  <r>
    <n v="743"/>
    <d v="2023-01-16T00:00:00"/>
    <s v="CUST743"/>
    <s v="Female"/>
    <n v="34"/>
    <x v="1"/>
    <n v="4"/>
    <n v="500"/>
    <n v="2000"/>
    <b v="0"/>
    <s v="Adult"/>
    <d v="2023-01-09T00:00:00"/>
    <n v="1"/>
    <n v="0"/>
    <n v="3"/>
    <n v="3"/>
    <n v="1"/>
    <x v="0"/>
  </r>
  <r>
    <n v="748"/>
    <d v="2023-03-20T00:00:00"/>
    <s v="CUST748"/>
    <s v="Male"/>
    <n v="25"/>
    <x v="0"/>
    <n v="3"/>
    <n v="50"/>
    <n v="150"/>
    <b v="0"/>
    <s v="Adult"/>
    <d v="2023-03-13T00:00:00"/>
    <n v="3"/>
    <n v="0"/>
    <n v="12"/>
    <n v="0"/>
    <n v="1"/>
    <x v="0"/>
  </r>
  <r>
    <n v="750"/>
    <d v="2023-03-06T00:00:00"/>
    <s v="CUST750"/>
    <s v="Female"/>
    <n v="35"/>
    <x v="0"/>
    <n v="3"/>
    <n v="25"/>
    <n v="75"/>
    <b v="0"/>
    <s v="Adult"/>
    <d v="2023-02-27T00:00:00"/>
    <n v="3"/>
    <n v="0"/>
    <n v="10"/>
    <n v="2"/>
    <n v="1"/>
    <x v="0"/>
  </r>
  <r>
    <n v="754"/>
    <d v="2023-10-16T00:00:00"/>
    <s v="CUST754"/>
    <s v="Female"/>
    <n v="43"/>
    <x v="2"/>
    <n v="4"/>
    <n v="25"/>
    <n v="100"/>
    <b v="0"/>
    <s v="Middle Age Adult"/>
    <d v="2023-10-09T00:00:00"/>
    <n v="10"/>
    <n v="0"/>
    <n v="42"/>
    <n v="2"/>
    <n v="1"/>
    <x v="0"/>
  </r>
  <r>
    <n v="757"/>
    <d v="2023-12-25T00:00:00"/>
    <s v="CUST757"/>
    <s v="Female"/>
    <n v="43"/>
    <x v="2"/>
    <n v="4"/>
    <n v="300"/>
    <n v="1200"/>
    <b v="0"/>
    <s v="Middle Age Adult"/>
    <d v="2023-12-18T00:00:00"/>
    <n v="12"/>
    <n v="0"/>
    <n v="52"/>
    <n v="0"/>
    <n v="1"/>
    <x v="0"/>
  </r>
  <r>
    <n v="760"/>
    <d v="2023-03-27T00:00:00"/>
    <s v="CUST760"/>
    <s v="Male"/>
    <n v="27"/>
    <x v="1"/>
    <n v="1"/>
    <n v="500"/>
    <n v="500"/>
    <b v="0"/>
    <s v="Adult"/>
    <d v="2023-03-20T00:00:00"/>
    <n v="3"/>
    <n v="0"/>
    <n v="13"/>
    <n v="1"/>
    <n v="1"/>
    <x v="0"/>
  </r>
  <r>
    <n v="806"/>
    <d v="2023-03-20T00:00:00"/>
    <s v="CUST806"/>
    <s v="Female"/>
    <n v="35"/>
    <x v="1"/>
    <n v="3"/>
    <n v="300"/>
    <n v="900"/>
    <b v="0"/>
    <s v="Adult"/>
    <d v="2023-03-13T00:00:00"/>
    <n v="3"/>
    <n v="0"/>
    <n v="12"/>
    <n v="0"/>
    <n v="1"/>
    <x v="0"/>
  </r>
  <r>
    <n v="809"/>
    <d v="2023-09-25T00:00:00"/>
    <s v="CUST809"/>
    <s v="Female"/>
    <n v="62"/>
    <x v="1"/>
    <n v="2"/>
    <n v="50"/>
    <n v="100"/>
    <b v="0"/>
    <s v="Senior Adult"/>
    <d v="2023-09-18T00:00:00"/>
    <n v="9"/>
    <n v="0"/>
    <n v="39"/>
    <n v="3"/>
    <n v="1"/>
    <x v="0"/>
  </r>
  <r>
    <n v="832"/>
    <d v="2023-09-11T00:00:00"/>
    <s v="CUST832"/>
    <s v="Male"/>
    <n v="47"/>
    <x v="1"/>
    <n v="4"/>
    <n v="500"/>
    <n v="2000"/>
    <b v="0"/>
    <s v="Middle Age Adult"/>
    <d v="2023-09-04T00:00:00"/>
    <n v="9"/>
    <n v="0"/>
    <n v="37"/>
    <n v="1"/>
    <n v="1"/>
    <x v="0"/>
  </r>
  <r>
    <n v="843"/>
    <d v="2023-05-22T00:00:00"/>
    <s v="CUST843"/>
    <s v="Male"/>
    <n v="21"/>
    <x v="1"/>
    <n v="3"/>
    <n v="500"/>
    <n v="1500"/>
    <b v="0"/>
    <s v="Adult"/>
    <d v="2023-05-15T00:00:00"/>
    <n v="5"/>
    <n v="0"/>
    <n v="21"/>
    <n v="1"/>
    <n v="1"/>
    <x v="0"/>
  </r>
  <r>
    <n v="848"/>
    <d v="2023-02-13T00:00:00"/>
    <s v="CUST848"/>
    <s v="Female"/>
    <n v="63"/>
    <x v="0"/>
    <n v="3"/>
    <n v="25"/>
    <n v="75"/>
    <b v="0"/>
    <s v="Senior Adult"/>
    <d v="2023-02-06T00:00:00"/>
    <n v="2"/>
    <n v="0"/>
    <n v="7"/>
    <n v="3"/>
    <n v="1"/>
    <x v="0"/>
  </r>
  <r>
    <n v="856"/>
    <d v="2023-11-27T00:00:00"/>
    <s v="CUST856"/>
    <s v="Male"/>
    <n v="54"/>
    <x v="2"/>
    <n v="4"/>
    <n v="30"/>
    <n v="120"/>
    <b v="0"/>
    <s v="Middle Age Adult"/>
    <d v="2023-11-20T00:00:00"/>
    <n v="11"/>
    <n v="0"/>
    <n v="48"/>
    <n v="0"/>
    <n v="1"/>
    <x v="0"/>
  </r>
  <r>
    <n v="860"/>
    <d v="2023-01-09T00:00:00"/>
    <s v="CUST860"/>
    <s v="Male"/>
    <n v="63"/>
    <x v="0"/>
    <n v="4"/>
    <n v="50"/>
    <n v="200"/>
    <b v="0"/>
    <s v="Senior Adult"/>
    <d v="2023-01-02T00:00:00"/>
    <n v="1"/>
    <n v="0"/>
    <n v="2"/>
    <n v="2"/>
    <n v="1"/>
    <x v="0"/>
  </r>
  <r>
    <n v="863"/>
    <d v="2023-04-24T00:00:00"/>
    <s v="CUST863"/>
    <s v="Female"/>
    <n v="30"/>
    <x v="2"/>
    <n v="2"/>
    <n v="25"/>
    <n v="50"/>
    <b v="0"/>
    <s v="Adult"/>
    <d v="2023-04-17T00:00:00"/>
    <n v="4"/>
    <n v="0"/>
    <n v="17"/>
    <n v="1"/>
    <n v="1"/>
    <x v="0"/>
  </r>
  <r>
    <n v="874"/>
    <d v="2023-06-26T00:00:00"/>
    <s v="CUST874"/>
    <s v="Male"/>
    <n v="60"/>
    <x v="1"/>
    <n v="1"/>
    <n v="30"/>
    <n v="30"/>
    <b v="0"/>
    <s v="Senior Adult"/>
    <d v="2023-06-19T00:00:00"/>
    <n v="6"/>
    <n v="0"/>
    <n v="26"/>
    <n v="2"/>
    <n v="1"/>
    <x v="0"/>
  </r>
  <r>
    <n v="876"/>
    <d v="2023-10-09T00:00:00"/>
    <s v="CUST876"/>
    <s v="Male"/>
    <n v="43"/>
    <x v="0"/>
    <n v="4"/>
    <n v="30"/>
    <n v="120"/>
    <b v="0"/>
    <s v="Middle Age Adult"/>
    <d v="2023-10-02T00:00:00"/>
    <n v="10"/>
    <n v="0"/>
    <n v="41"/>
    <n v="1"/>
    <n v="1"/>
    <x v="0"/>
  </r>
  <r>
    <n v="877"/>
    <d v="2023-06-19T00:00:00"/>
    <s v="CUST877"/>
    <s v="Female"/>
    <n v="58"/>
    <x v="0"/>
    <n v="1"/>
    <n v="25"/>
    <n v="25"/>
    <b v="0"/>
    <s v="Middle Age Adult"/>
    <d v="2023-06-12T00:00:00"/>
    <n v="6"/>
    <n v="0"/>
    <n v="25"/>
    <n v="1"/>
    <n v="1"/>
    <x v="0"/>
  </r>
  <r>
    <n v="880"/>
    <d v="2023-08-21T00:00:00"/>
    <s v="CUST880"/>
    <s v="Male"/>
    <n v="22"/>
    <x v="1"/>
    <n v="2"/>
    <n v="500"/>
    <n v="1000"/>
    <b v="0"/>
    <s v="Adult"/>
    <d v="2023-08-14T00:00:00"/>
    <n v="8"/>
    <n v="0"/>
    <n v="34"/>
    <n v="2"/>
    <n v="1"/>
    <x v="0"/>
  </r>
  <r>
    <n v="889"/>
    <d v="2023-10-02T00:00:00"/>
    <s v="CUST889"/>
    <s v="Female"/>
    <n v="35"/>
    <x v="2"/>
    <n v="1"/>
    <n v="50"/>
    <n v="50"/>
    <b v="0"/>
    <s v="Adult"/>
    <d v="2023-09-25T00:00:00"/>
    <n v="10"/>
    <n v="0"/>
    <n v="40"/>
    <n v="0"/>
    <n v="1"/>
    <x v="0"/>
  </r>
  <r>
    <n v="895"/>
    <d v="2023-05-22T00:00:00"/>
    <s v="CUST895"/>
    <s v="Female"/>
    <n v="55"/>
    <x v="0"/>
    <n v="4"/>
    <n v="30"/>
    <n v="120"/>
    <b v="0"/>
    <s v="Middle Age Adult"/>
    <d v="2023-05-15T00:00:00"/>
    <n v="5"/>
    <n v="0"/>
    <n v="21"/>
    <n v="1"/>
    <n v="1"/>
    <x v="0"/>
  </r>
  <r>
    <n v="901"/>
    <d v="2023-04-10T00:00:00"/>
    <s v="CUST901"/>
    <s v="Male"/>
    <n v="31"/>
    <x v="2"/>
    <n v="1"/>
    <n v="30"/>
    <n v="30"/>
    <b v="0"/>
    <s v="Adult"/>
    <d v="2023-04-03T00:00:00"/>
    <n v="4"/>
    <n v="0"/>
    <n v="15"/>
    <n v="3"/>
    <n v="1"/>
    <x v="0"/>
  </r>
  <r>
    <n v="910"/>
    <d v="2023-03-06T00:00:00"/>
    <s v="CUST910"/>
    <s v="Female"/>
    <n v="20"/>
    <x v="1"/>
    <n v="3"/>
    <n v="50"/>
    <n v="150"/>
    <b v="0"/>
    <s v="Adult"/>
    <d v="2023-02-27T00:00:00"/>
    <n v="3"/>
    <n v="0"/>
    <n v="10"/>
    <n v="2"/>
    <n v="1"/>
    <x v="0"/>
  </r>
  <r>
    <n v="917"/>
    <d v="2023-03-06T00:00:00"/>
    <s v="CUST917"/>
    <s v="Female"/>
    <n v="57"/>
    <x v="2"/>
    <n v="4"/>
    <n v="50"/>
    <n v="200"/>
    <b v="0"/>
    <s v="Middle Age Adult"/>
    <d v="2023-02-27T00:00:00"/>
    <n v="3"/>
    <n v="0"/>
    <n v="10"/>
    <n v="2"/>
    <n v="1"/>
    <x v="0"/>
  </r>
  <r>
    <n v="926"/>
    <d v="2023-08-14T00:00:00"/>
    <s v="CUST926"/>
    <s v="Male"/>
    <n v="22"/>
    <x v="2"/>
    <n v="1"/>
    <n v="30"/>
    <n v="30"/>
    <b v="0"/>
    <s v="Adult"/>
    <d v="2023-08-07T00:00:00"/>
    <n v="8"/>
    <n v="0"/>
    <n v="33"/>
    <n v="1"/>
    <n v="1"/>
    <x v="0"/>
  </r>
  <r>
    <n v="937"/>
    <d v="2023-10-23T00:00:00"/>
    <s v="CUST937"/>
    <s v="Female"/>
    <n v="62"/>
    <x v="1"/>
    <n v="1"/>
    <n v="500"/>
    <n v="500"/>
    <b v="0"/>
    <s v="Senior Adult"/>
    <d v="2023-10-16T00:00:00"/>
    <n v="10"/>
    <n v="0"/>
    <n v="43"/>
    <n v="3"/>
    <n v="1"/>
    <x v="0"/>
  </r>
  <r>
    <n v="939"/>
    <d v="2023-12-18T00:00:00"/>
    <s v="CUST939"/>
    <s v="Female"/>
    <n v="46"/>
    <x v="2"/>
    <n v="1"/>
    <n v="300"/>
    <n v="300"/>
    <b v="0"/>
    <s v="Middle Age Adult"/>
    <d v="2023-12-11T00:00:00"/>
    <n v="12"/>
    <n v="0"/>
    <n v="51"/>
    <n v="3"/>
    <n v="1"/>
    <x v="0"/>
  </r>
  <r>
    <n v="943"/>
    <d v="2023-10-16T00:00:00"/>
    <s v="CUST943"/>
    <s v="Female"/>
    <n v="57"/>
    <x v="0"/>
    <n v="4"/>
    <n v="300"/>
    <n v="1200"/>
    <b v="0"/>
    <s v="Middle Age Adult"/>
    <d v="2023-10-09T00:00:00"/>
    <n v="10"/>
    <n v="0"/>
    <n v="42"/>
    <n v="2"/>
    <n v="1"/>
    <x v="0"/>
  </r>
  <r>
    <n v="944"/>
    <d v="2023-06-05T00:00:00"/>
    <s v="CUST944"/>
    <s v="Male"/>
    <n v="44"/>
    <x v="0"/>
    <n v="2"/>
    <n v="25"/>
    <n v="50"/>
    <b v="0"/>
    <s v="Middle Age Adult"/>
    <d v="2023-05-29T00:00:00"/>
    <n v="6"/>
    <n v="0"/>
    <n v="23"/>
    <n v="3"/>
    <n v="1"/>
    <x v="0"/>
  </r>
  <r>
    <n v="945"/>
    <d v="2023-02-13T00:00:00"/>
    <s v="CUST945"/>
    <s v="Male"/>
    <n v="30"/>
    <x v="1"/>
    <n v="1"/>
    <n v="25"/>
    <n v="25"/>
    <b v="0"/>
    <s v="Adult"/>
    <d v="2023-02-06T00:00:00"/>
    <n v="2"/>
    <n v="0"/>
    <n v="7"/>
    <n v="3"/>
    <n v="1"/>
    <x v="0"/>
  </r>
  <r>
    <n v="946"/>
    <d v="2023-05-08T00:00:00"/>
    <s v="CUST946"/>
    <s v="Male"/>
    <n v="62"/>
    <x v="2"/>
    <n v="4"/>
    <n v="500"/>
    <n v="2000"/>
    <b v="0"/>
    <s v="Senior Adult"/>
    <d v="2023-05-01T00:00:00"/>
    <n v="5"/>
    <n v="0"/>
    <n v="19"/>
    <n v="3"/>
    <n v="1"/>
    <x v="0"/>
  </r>
  <r>
    <n v="952"/>
    <d v="2023-11-13T00:00:00"/>
    <s v="CUST952"/>
    <s v="Female"/>
    <n v="57"/>
    <x v="0"/>
    <n v="1"/>
    <n v="25"/>
    <n v="25"/>
    <b v="0"/>
    <s v="Middle Age Adult"/>
    <d v="2023-11-06T00:00:00"/>
    <n v="11"/>
    <n v="0"/>
    <n v="46"/>
    <n v="2"/>
    <n v="1"/>
    <x v="0"/>
  </r>
  <r>
    <n v="954"/>
    <d v="2023-09-25T00:00:00"/>
    <s v="CUST954"/>
    <s v="Female"/>
    <n v="50"/>
    <x v="2"/>
    <n v="3"/>
    <n v="300"/>
    <n v="900"/>
    <b v="0"/>
    <s v="Middle Age Adult"/>
    <d v="2023-09-18T00:00:00"/>
    <n v="9"/>
    <n v="0"/>
    <n v="39"/>
    <n v="3"/>
    <n v="1"/>
    <x v="0"/>
  </r>
  <r>
    <n v="966"/>
    <d v="2023-02-20T00:00:00"/>
    <s v="CUST966"/>
    <s v="Male"/>
    <n v="60"/>
    <x v="2"/>
    <n v="2"/>
    <n v="500"/>
    <n v="1000"/>
    <b v="0"/>
    <s v="Senior Adult"/>
    <d v="2023-02-13T00:00:00"/>
    <n v="2"/>
    <n v="0"/>
    <n v="8"/>
    <n v="0"/>
    <n v="1"/>
    <x v="0"/>
  </r>
  <r>
    <n v="967"/>
    <d v="2023-04-17T00:00:00"/>
    <s v="CUST967"/>
    <s v="Male"/>
    <n v="62"/>
    <x v="1"/>
    <n v="1"/>
    <n v="25"/>
    <n v="25"/>
    <b v="0"/>
    <s v="Senior Adult"/>
    <d v="2023-04-10T00:00:00"/>
    <n v="4"/>
    <n v="0"/>
    <n v="16"/>
    <n v="0"/>
    <n v="1"/>
    <x v="0"/>
  </r>
  <r>
    <n v="979"/>
    <d v="2023-01-02T00:00:00"/>
    <s v="CUST979"/>
    <s v="Female"/>
    <n v="19"/>
    <x v="1"/>
    <n v="1"/>
    <n v="25"/>
    <n v="25"/>
    <b v="0"/>
    <s v="Teen"/>
    <d v="2022-12-26T00:00:00"/>
    <n v="1"/>
    <n v="0"/>
    <n v="1"/>
    <n v="1"/>
    <n v="1"/>
    <x v="0"/>
  </r>
  <r>
    <n v="992"/>
    <d v="2023-08-21T00:00:00"/>
    <s v="CUST992"/>
    <s v="Female"/>
    <n v="57"/>
    <x v="2"/>
    <n v="2"/>
    <n v="30"/>
    <n v="60"/>
    <b v="0"/>
    <s v="Middle Age Adult"/>
    <d v="2023-08-14T00:00:00"/>
    <n v="8"/>
    <n v="0"/>
    <n v="34"/>
    <n v="2"/>
    <n v="1"/>
    <x v="0"/>
  </r>
  <r>
    <n v="993"/>
    <d v="2023-02-06T00:00:00"/>
    <s v="CUST993"/>
    <s v="Female"/>
    <n v="48"/>
    <x v="2"/>
    <n v="3"/>
    <n v="50"/>
    <n v="150"/>
    <b v="0"/>
    <s v="Middle Age Adult"/>
    <d v="2023-01-30T00:00:00"/>
    <n v="2"/>
    <n v="0"/>
    <n v="6"/>
    <n v="2"/>
    <n v="1"/>
    <x v="0"/>
  </r>
  <r>
    <n v="994"/>
    <d v="2023-12-18T00:00:00"/>
    <s v="CUST994"/>
    <s v="Female"/>
    <n v="51"/>
    <x v="1"/>
    <n v="2"/>
    <n v="500"/>
    <n v="1000"/>
    <b v="0"/>
    <s v="Middle Age Adult"/>
    <d v="2023-12-11T00:00:00"/>
    <n v="12"/>
    <n v="0"/>
    <n v="51"/>
    <n v="3"/>
    <n v="1"/>
    <x v="0"/>
  </r>
  <r>
    <n v="6"/>
    <d v="2023-04-25T00:00:00"/>
    <s v="CUST006"/>
    <s v="Female"/>
    <n v="45"/>
    <x v="1"/>
    <n v="1"/>
    <n v="30"/>
    <n v="30"/>
    <b v="0"/>
    <s v="Middle Age Adult"/>
    <d v="2023-04-18T00:00:00"/>
    <n v="4"/>
    <n v="1"/>
    <n v="17"/>
    <n v="1"/>
    <n v="2"/>
    <x v="1"/>
  </r>
  <r>
    <n v="11"/>
    <d v="2023-02-14T00:00:00"/>
    <s v="CUST011"/>
    <s v="Male"/>
    <n v="23"/>
    <x v="0"/>
    <n v="2"/>
    <n v="50"/>
    <n v="100"/>
    <b v="0"/>
    <s v="Adult"/>
    <d v="2023-02-07T00:00:00"/>
    <n v="2"/>
    <n v="1"/>
    <n v="7"/>
    <n v="3"/>
    <n v="2"/>
    <x v="1"/>
  </r>
  <r>
    <n v="14"/>
    <d v="2023-01-17T00:00:00"/>
    <s v="CUST014"/>
    <s v="Male"/>
    <n v="64"/>
    <x v="0"/>
    <n v="4"/>
    <n v="30"/>
    <n v="120"/>
    <b v="0"/>
    <s v="Senior Adult"/>
    <d v="2023-01-10T00:00:00"/>
    <n v="1"/>
    <n v="1"/>
    <n v="3"/>
    <n v="3"/>
    <n v="2"/>
    <x v="1"/>
  </r>
  <r>
    <n v="25"/>
    <d v="2023-12-26T00:00:00"/>
    <s v="CUST025"/>
    <s v="Female"/>
    <n v="64"/>
    <x v="1"/>
    <n v="1"/>
    <n v="50"/>
    <n v="50"/>
    <b v="0"/>
    <s v="Senior Adult"/>
    <d v="2023-12-19T00:00:00"/>
    <n v="12"/>
    <n v="1"/>
    <n v="52"/>
    <n v="0"/>
    <n v="2"/>
    <x v="1"/>
  </r>
  <r>
    <n v="31"/>
    <d v="2023-05-23T00:00:00"/>
    <s v="CUST031"/>
    <s v="Male"/>
    <n v="44"/>
    <x v="2"/>
    <n v="4"/>
    <n v="300"/>
    <n v="1200"/>
    <b v="0"/>
    <s v="Middle Age Adult"/>
    <d v="2023-05-16T00:00:00"/>
    <n v="5"/>
    <n v="1"/>
    <n v="21"/>
    <n v="1"/>
    <n v="2"/>
    <x v="1"/>
  </r>
  <r>
    <n v="37"/>
    <d v="2023-05-23T00:00:00"/>
    <s v="CUST037"/>
    <s v="Female"/>
    <n v="18"/>
    <x v="1"/>
    <n v="3"/>
    <n v="25"/>
    <n v="75"/>
    <b v="0"/>
    <s v="Teen"/>
    <d v="2023-05-16T00:00:00"/>
    <n v="5"/>
    <n v="1"/>
    <n v="21"/>
    <n v="1"/>
    <n v="2"/>
    <x v="1"/>
  </r>
  <r>
    <n v="38"/>
    <d v="2023-03-21T00:00:00"/>
    <s v="CUST038"/>
    <s v="Male"/>
    <n v="38"/>
    <x v="1"/>
    <n v="4"/>
    <n v="50"/>
    <n v="200"/>
    <b v="0"/>
    <s v="Adult"/>
    <d v="2023-03-14T00:00:00"/>
    <n v="3"/>
    <n v="1"/>
    <n v="12"/>
    <n v="0"/>
    <n v="2"/>
    <x v="1"/>
  </r>
  <r>
    <n v="48"/>
    <d v="2023-05-16T00:00:00"/>
    <s v="CUST048"/>
    <s v="Male"/>
    <n v="54"/>
    <x v="2"/>
    <n v="3"/>
    <n v="300"/>
    <n v="900"/>
    <b v="0"/>
    <s v="Middle Age Adult"/>
    <d v="2023-05-09T00:00:00"/>
    <n v="5"/>
    <n v="1"/>
    <n v="20"/>
    <n v="0"/>
    <n v="2"/>
    <x v="1"/>
  </r>
  <r>
    <n v="55"/>
    <d v="2023-10-10T00:00:00"/>
    <s v="CUST055"/>
    <s v="Male"/>
    <n v="31"/>
    <x v="1"/>
    <n v="4"/>
    <n v="30"/>
    <n v="120"/>
    <b v="0"/>
    <s v="Adult"/>
    <d v="2023-10-03T00:00:00"/>
    <n v="10"/>
    <n v="1"/>
    <n v="41"/>
    <n v="1"/>
    <n v="2"/>
    <x v="1"/>
  </r>
  <r>
    <n v="64"/>
    <d v="2023-01-24T00:00:00"/>
    <s v="CUST064"/>
    <s v="Male"/>
    <n v="49"/>
    <x v="0"/>
    <n v="4"/>
    <n v="25"/>
    <n v="100"/>
    <b v="0"/>
    <s v="Middle Age Adult"/>
    <d v="2023-01-17T00:00:00"/>
    <n v="1"/>
    <n v="1"/>
    <n v="4"/>
    <n v="0"/>
    <n v="2"/>
    <x v="1"/>
  </r>
  <r>
    <n v="65"/>
    <d v="2023-12-05T00:00:00"/>
    <s v="CUST065"/>
    <s v="Male"/>
    <n v="51"/>
    <x v="2"/>
    <n v="4"/>
    <n v="500"/>
    <n v="2000"/>
    <b v="0"/>
    <s v="Middle Age Adult"/>
    <d v="2023-11-28T00:00:00"/>
    <n v="12"/>
    <n v="1"/>
    <n v="49"/>
    <n v="1"/>
    <n v="2"/>
    <x v="1"/>
  </r>
  <r>
    <n v="70"/>
    <d v="2023-02-21T00:00:00"/>
    <s v="CUST070"/>
    <s v="Female"/>
    <n v="43"/>
    <x v="0"/>
    <n v="1"/>
    <n v="300"/>
    <n v="300"/>
    <b v="0"/>
    <s v="Middle Age Adult"/>
    <d v="2023-02-14T00:00:00"/>
    <n v="2"/>
    <n v="1"/>
    <n v="8"/>
    <n v="0"/>
    <n v="2"/>
    <x v="1"/>
  </r>
  <r>
    <n v="72"/>
    <d v="2023-05-23T00:00:00"/>
    <s v="CUST072"/>
    <s v="Female"/>
    <n v="20"/>
    <x v="2"/>
    <n v="4"/>
    <n v="500"/>
    <n v="2000"/>
    <b v="0"/>
    <s v="Adult"/>
    <d v="2023-05-16T00:00:00"/>
    <n v="5"/>
    <n v="1"/>
    <n v="21"/>
    <n v="1"/>
    <n v="2"/>
    <x v="1"/>
  </r>
  <r>
    <n v="79"/>
    <d v="2023-04-18T00:00:00"/>
    <s v="CUST079"/>
    <s v="Male"/>
    <n v="34"/>
    <x v="1"/>
    <n v="1"/>
    <n v="300"/>
    <n v="300"/>
    <b v="0"/>
    <s v="Adult"/>
    <d v="2023-04-11T00:00:00"/>
    <n v="4"/>
    <n v="1"/>
    <n v="16"/>
    <n v="0"/>
    <n v="2"/>
    <x v="1"/>
  </r>
  <r>
    <n v="82"/>
    <d v="2023-12-26T00:00:00"/>
    <s v="CUST082"/>
    <s v="Female"/>
    <n v="32"/>
    <x v="1"/>
    <n v="4"/>
    <n v="50"/>
    <n v="200"/>
    <b v="0"/>
    <s v="Adult"/>
    <d v="2023-12-19T00:00:00"/>
    <n v="12"/>
    <n v="1"/>
    <n v="52"/>
    <n v="0"/>
    <n v="2"/>
    <x v="1"/>
  </r>
  <r>
    <n v="84"/>
    <d v="2023-11-28T00:00:00"/>
    <s v="CUST084"/>
    <s v="Female"/>
    <n v="38"/>
    <x v="2"/>
    <n v="3"/>
    <n v="30"/>
    <n v="90"/>
    <b v="0"/>
    <s v="Adult"/>
    <d v="2023-11-21T00:00:00"/>
    <n v="11"/>
    <n v="1"/>
    <n v="48"/>
    <n v="0"/>
    <n v="2"/>
    <x v="1"/>
  </r>
  <r>
    <n v="96"/>
    <d v="2023-12-19T00:00:00"/>
    <s v="CUST096"/>
    <s v="Female"/>
    <n v="44"/>
    <x v="0"/>
    <n v="2"/>
    <n v="300"/>
    <n v="600"/>
    <b v="0"/>
    <s v="Middle Age Adult"/>
    <d v="2023-12-12T00:00:00"/>
    <n v="12"/>
    <n v="1"/>
    <n v="51"/>
    <n v="3"/>
    <n v="2"/>
    <x v="1"/>
  </r>
  <r>
    <n v="103"/>
    <d v="2023-01-17T00:00:00"/>
    <s v="CUST103"/>
    <s v="Female"/>
    <n v="59"/>
    <x v="0"/>
    <n v="1"/>
    <n v="25"/>
    <n v="25"/>
    <b v="0"/>
    <s v="Middle Age Adult"/>
    <d v="2023-01-10T00:00:00"/>
    <n v="1"/>
    <n v="1"/>
    <n v="3"/>
    <n v="3"/>
    <n v="2"/>
    <x v="1"/>
  </r>
  <r>
    <n v="105"/>
    <d v="2023-07-25T00:00:00"/>
    <s v="CUST105"/>
    <s v="Female"/>
    <n v="22"/>
    <x v="2"/>
    <n v="1"/>
    <n v="500"/>
    <n v="500"/>
    <b v="0"/>
    <s v="Adult"/>
    <d v="2023-07-18T00:00:00"/>
    <n v="7"/>
    <n v="1"/>
    <n v="30"/>
    <n v="2"/>
    <n v="2"/>
    <x v="1"/>
  </r>
  <r>
    <n v="118"/>
    <d v="2023-05-16T00:00:00"/>
    <s v="CUST118"/>
    <s v="Female"/>
    <n v="30"/>
    <x v="2"/>
    <n v="4"/>
    <n v="500"/>
    <n v="2000"/>
    <b v="0"/>
    <s v="Adult"/>
    <d v="2023-05-09T00:00:00"/>
    <n v="5"/>
    <n v="1"/>
    <n v="20"/>
    <n v="0"/>
    <n v="2"/>
    <x v="1"/>
  </r>
  <r>
    <n v="122"/>
    <d v="2023-10-03T00:00:00"/>
    <s v="CUST122"/>
    <s v="Male"/>
    <n v="64"/>
    <x v="2"/>
    <n v="4"/>
    <n v="30"/>
    <n v="120"/>
    <b v="0"/>
    <s v="Senior Adult"/>
    <d v="2023-09-26T00:00:00"/>
    <n v="10"/>
    <n v="1"/>
    <n v="40"/>
    <n v="0"/>
    <n v="2"/>
    <x v="1"/>
  </r>
  <r>
    <n v="125"/>
    <d v="2023-08-08T00:00:00"/>
    <s v="CUST125"/>
    <s v="Male"/>
    <n v="48"/>
    <x v="0"/>
    <n v="2"/>
    <n v="50"/>
    <n v="100"/>
    <b v="0"/>
    <s v="Middle Age Adult"/>
    <d v="2023-08-01T00:00:00"/>
    <n v="8"/>
    <n v="1"/>
    <n v="32"/>
    <n v="0"/>
    <n v="2"/>
    <x v="1"/>
  </r>
  <r>
    <n v="148"/>
    <d v="2023-05-09T00:00:00"/>
    <s v="CUST148"/>
    <s v="Male"/>
    <n v="18"/>
    <x v="0"/>
    <n v="2"/>
    <n v="30"/>
    <n v="60"/>
    <b v="0"/>
    <s v="Teen"/>
    <d v="2023-05-02T00:00:00"/>
    <n v="5"/>
    <n v="1"/>
    <n v="19"/>
    <n v="3"/>
    <n v="2"/>
    <x v="1"/>
  </r>
  <r>
    <n v="152"/>
    <d v="2023-02-28T00:00:00"/>
    <s v="CUST152"/>
    <s v="Male"/>
    <n v="43"/>
    <x v="2"/>
    <n v="4"/>
    <n v="500"/>
    <n v="2000"/>
    <b v="0"/>
    <s v="Middle Age Adult"/>
    <d v="2023-02-21T00:00:00"/>
    <n v="2"/>
    <n v="1"/>
    <n v="9"/>
    <n v="1"/>
    <n v="2"/>
    <x v="1"/>
  </r>
  <r>
    <n v="176"/>
    <d v="2023-07-11T00:00:00"/>
    <s v="CUST176"/>
    <s v="Female"/>
    <n v="43"/>
    <x v="1"/>
    <n v="2"/>
    <n v="50"/>
    <n v="100"/>
    <b v="0"/>
    <s v="Middle Age Adult"/>
    <d v="2023-07-04T00:00:00"/>
    <n v="7"/>
    <n v="1"/>
    <n v="28"/>
    <n v="0"/>
    <n v="2"/>
    <x v="1"/>
  </r>
  <r>
    <n v="184"/>
    <d v="2023-01-10T00:00:00"/>
    <s v="CUST184"/>
    <s v="Male"/>
    <n v="31"/>
    <x v="2"/>
    <n v="4"/>
    <n v="50"/>
    <n v="200"/>
    <b v="0"/>
    <s v="Adult"/>
    <d v="2023-01-03T00:00:00"/>
    <n v="1"/>
    <n v="1"/>
    <n v="2"/>
    <n v="2"/>
    <n v="2"/>
    <x v="1"/>
  </r>
  <r>
    <n v="198"/>
    <d v="2023-03-07T00:00:00"/>
    <s v="CUST198"/>
    <s v="Female"/>
    <n v="54"/>
    <x v="1"/>
    <n v="3"/>
    <n v="300"/>
    <n v="900"/>
    <b v="0"/>
    <s v="Middle Age Adult"/>
    <d v="2023-02-28T00:00:00"/>
    <n v="3"/>
    <n v="1"/>
    <n v="10"/>
    <n v="2"/>
    <n v="2"/>
    <x v="1"/>
  </r>
  <r>
    <n v="203"/>
    <d v="2023-05-16T00:00:00"/>
    <s v="CUST203"/>
    <s v="Male"/>
    <n v="56"/>
    <x v="0"/>
    <n v="2"/>
    <n v="500"/>
    <n v="1000"/>
    <b v="0"/>
    <s v="Middle Age Adult"/>
    <d v="2023-05-09T00:00:00"/>
    <n v="5"/>
    <n v="1"/>
    <n v="20"/>
    <n v="0"/>
    <n v="2"/>
    <x v="1"/>
  </r>
  <r>
    <n v="205"/>
    <d v="2023-11-07T00:00:00"/>
    <s v="CUST205"/>
    <s v="Female"/>
    <n v="43"/>
    <x v="0"/>
    <n v="1"/>
    <n v="25"/>
    <n v="25"/>
    <b v="0"/>
    <s v="Middle Age Adult"/>
    <d v="2023-10-31T00:00:00"/>
    <n v="11"/>
    <n v="1"/>
    <n v="45"/>
    <n v="1"/>
    <n v="2"/>
    <x v="1"/>
  </r>
  <r>
    <n v="216"/>
    <d v="2023-07-11T00:00:00"/>
    <s v="CUST216"/>
    <s v="Male"/>
    <n v="62"/>
    <x v="2"/>
    <n v="2"/>
    <n v="50"/>
    <n v="100"/>
    <b v="0"/>
    <s v="Senior Adult"/>
    <d v="2023-07-04T00:00:00"/>
    <n v="7"/>
    <n v="1"/>
    <n v="28"/>
    <n v="0"/>
    <n v="2"/>
    <x v="1"/>
  </r>
  <r>
    <n v="235"/>
    <d v="2023-01-31T00:00:00"/>
    <s v="CUST235"/>
    <s v="Female"/>
    <n v="23"/>
    <x v="2"/>
    <n v="2"/>
    <n v="500"/>
    <n v="1000"/>
    <b v="0"/>
    <s v="Adult"/>
    <d v="2023-01-24T00:00:00"/>
    <n v="1"/>
    <n v="1"/>
    <n v="5"/>
    <n v="1"/>
    <n v="2"/>
    <x v="1"/>
  </r>
  <r>
    <n v="238"/>
    <d v="2023-01-17T00:00:00"/>
    <s v="CUST238"/>
    <s v="Female"/>
    <n v="39"/>
    <x v="1"/>
    <n v="1"/>
    <n v="500"/>
    <n v="500"/>
    <b v="0"/>
    <s v="Adult"/>
    <d v="2023-01-10T00:00:00"/>
    <n v="1"/>
    <n v="1"/>
    <n v="3"/>
    <n v="3"/>
    <n v="2"/>
    <x v="1"/>
  </r>
  <r>
    <n v="242"/>
    <d v="2023-05-02T00:00:00"/>
    <s v="CUST242"/>
    <s v="Male"/>
    <n v="21"/>
    <x v="0"/>
    <n v="1"/>
    <n v="25"/>
    <n v="25"/>
    <b v="0"/>
    <s v="Adult"/>
    <d v="2023-04-25T00:00:00"/>
    <n v="5"/>
    <n v="1"/>
    <n v="18"/>
    <n v="2"/>
    <n v="2"/>
    <x v="1"/>
  </r>
  <r>
    <n v="243"/>
    <d v="2023-05-23T00:00:00"/>
    <s v="CUST243"/>
    <s v="Female"/>
    <n v="47"/>
    <x v="2"/>
    <n v="3"/>
    <n v="300"/>
    <n v="900"/>
    <b v="0"/>
    <s v="Middle Age Adult"/>
    <d v="2023-05-16T00:00:00"/>
    <n v="5"/>
    <n v="1"/>
    <n v="21"/>
    <n v="1"/>
    <n v="2"/>
    <x v="1"/>
  </r>
  <r>
    <n v="280"/>
    <d v="2023-04-04T00:00:00"/>
    <s v="CUST280"/>
    <s v="Female"/>
    <n v="37"/>
    <x v="0"/>
    <n v="3"/>
    <n v="500"/>
    <n v="1500"/>
    <b v="0"/>
    <s v="Adult"/>
    <d v="2023-03-28T00:00:00"/>
    <n v="4"/>
    <n v="1"/>
    <n v="14"/>
    <n v="2"/>
    <n v="2"/>
    <x v="1"/>
  </r>
  <r>
    <n v="281"/>
    <d v="2023-05-23T00:00:00"/>
    <s v="CUST281"/>
    <s v="Female"/>
    <n v="29"/>
    <x v="1"/>
    <n v="4"/>
    <n v="500"/>
    <n v="2000"/>
    <b v="0"/>
    <s v="Adult"/>
    <d v="2023-05-16T00:00:00"/>
    <n v="5"/>
    <n v="1"/>
    <n v="21"/>
    <n v="1"/>
    <n v="2"/>
    <x v="1"/>
  </r>
  <r>
    <n v="285"/>
    <d v="2023-08-15T00:00:00"/>
    <s v="CUST285"/>
    <s v="Female"/>
    <n v="31"/>
    <x v="2"/>
    <n v="1"/>
    <n v="25"/>
    <n v="25"/>
    <b v="0"/>
    <s v="Adult"/>
    <d v="2023-08-08T00:00:00"/>
    <n v="8"/>
    <n v="1"/>
    <n v="33"/>
    <n v="1"/>
    <n v="2"/>
    <x v="1"/>
  </r>
  <r>
    <n v="293"/>
    <d v="2023-05-02T00:00:00"/>
    <s v="CUST293"/>
    <s v="Male"/>
    <n v="50"/>
    <x v="2"/>
    <n v="3"/>
    <n v="30"/>
    <n v="90"/>
    <b v="0"/>
    <s v="Middle Age Adult"/>
    <d v="2023-04-25T00:00:00"/>
    <n v="5"/>
    <n v="1"/>
    <n v="18"/>
    <n v="2"/>
    <n v="2"/>
    <x v="1"/>
  </r>
  <r>
    <n v="299"/>
    <d v="2023-07-25T00:00:00"/>
    <s v="CUST299"/>
    <s v="Male"/>
    <n v="61"/>
    <x v="2"/>
    <n v="2"/>
    <n v="500"/>
    <n v="1000"/>
    <b v="0"/>
    <s v="Senior Adult"/>
    <d v="2023-07-18T00:00:00"/>
    <n v="7"/>
    <n v="1"/>
    <n v="30"/>
    <n v="2"/>
    <n v="2"/>
    <x v="1"/>
  </r>
  <r>
    <n v="300"/>
    <d v="2023-01-31T00:00:00"/>
    <s v="CUST300"/>
    <s v="Female"/>
    <n v="19"/>
    <x v="2"/>
    <n v="4"/>
    <n v="50"/>
    <n v="200"/>
    <b v="0"/>
    <s v="Teen"/>
    <d v="2023-01-24T00:00:00"/>
    <n v="1"/>
    <n v="1"/>
    <n v="5"/>
    <n v="1"/>
    <n v="2"/>
    <x v="1"/>
  </r>
  <r>
    <n v="305"/>
    <d v="2023-05-16T00:00:00"/>
    <s v="CUST305"/>
    <s v="Female"/>
    <n v="18"/>
    <x v="1"/>
    <n v="1"/>
    <n v="30"/>
    <n v="30"/>
    <b v="0"/>
    <s v="Teen"/>
    <d v="2023-05-09T00:00:00"/>
    <n v="5"/>
    <n v="1"/>
    <n v="20"/>
    <n v="0"/>
    <n v="2"/>
    <x v="1"/>
  </r>
  <r>
    <n v="311"/>
    <d v="2023-12-05T00:00:00"/>
    <s v="CUST311"/>
    <s v="Female"/>
    <n v="32"/>
    <x v="1"/>
    <n v="4"/>
    <n v="25"/>
    <n v="100"/>
    <b v="0"/>
    <s v="Adult"/>
    <d v="2023-11-28T00:00:00"/>
    <n v="12"/>
    <n v="1"/>
    <n v="49"/>
    <n v="1"/>
    <n v="2"/>
    <x v="1"/>
  </r>
  <r>
    <n v="313"/>
    <d v="2023-03-21T00:00:00"/>
    <s v="CUST313"/>
    <s v="Female"/>
    <n v="55"/>
    <x v="1"/>
    <n v="3"/>
    <n v="500"/>
    <n v="1500"/>
    <b v="0"/>
    <s v="Middle Age Adult"/>
    <d v="2023-03-14T00:00:00"/>
    <n v="3"/>
    <n v="1"/>
    <n v="12"/>
    <n v="0"/>
    <n v="2"/>
    <x v="1"/>
  </r>
  <r>
    <n v="318"/>
    <d v="2023-10-24T00:00:00"/>
    <s v="CUST318"/>
    <s v="Male"/>
    <n v="61"/>
    <x v="0"/>
    <n v="1"/>
    <n v="25"/>
    <n v="25"/>
    <b v="0"/>
    <s v="Senior Adult"/>
    <d v="2023-10-17T00:00:00"/>
    <n v="10"/>
    <n v="1"/>
    <n v="43"/>
    <n v="3"/>
    <n v="2"/>
    <x v="1"/>
  </r>
  <r>
    <n v="336"/>
    <d v="2023-12-12T00:00:00"/>
    <s v="CUST336"/>
    <s v="Female"/>
    <n v="52"/>
    <x v="1"/>
    <n v="3"/>
    <n v="50"/>
    <n v="150"/>
    <b v="0"/>
    <s v="Middle Age Adult"/>
    <d v="2023-12-05T00:00:00"/>
    <n v="12"/>
    <n v="1"/>
    <n v="50"/>
    <n v="2"/>
    <n v="2"/>
    <x v="1"/>
  </r>
  <r>
    <n v="342"/>
    <d v="2023-10-24T00:00:00"/>
    <s v="CUST342"/>
    <s v="Female"/>
    <n v="43"/>
    <x v="0"/>
    <n v="4"/>
    <n v="500"/>
    <n v="2000"/>
    <b v="0"/>
    <s v="Middle Age Adult"/>
    <d v="2023-10-17T00:00:00"/>
    <n v="10"/>
    <n v="1"/>
    <n v="43"/>
    <n v="3"/>
    <n v="2"/>
    <x v="1"/>
  </r>
  <r>
    <n v="345"/>
    <d v="2023-11-14T00:00:00"/>
    <s v="CUST345"/>
    <s v="Male"/>
    <n v="62"/>
    <x v="2"/>
    <n v="1"/>
    <n v="30"/>
    <n v="30"/>
    <b v="0"/>
    <s v="Senior Adult"/>
    <d v="2023-11-07T00:00:00"/>
    <n v="11"/>
    <n v="1"/>
    <n v="46"/>
    <n v="2"/>
    <n v="2"/>
    <x v="1"/>
  </r>
  <r>
    <n v="350"/>
    <d v="2023-10-17T00:00:00"/>
    <s v="CUST350"/>
    <s v="Male"/>
    <n v="25"/>
    <x v="1"/>
    <n v="3"/>
    <n v="25"/>
    <n v="75"/>
    <b v="0"/>
    <s v="Adult"/>
    <d v="2023-10-10T00:00:00"/>
    <n v="10"/>
    <n v="1"/>
    <n v="42"/>
    <n v="2"/>
    <n v="2"/>
    <x v="1"/>
  </r>
  <r>
    <n v="358"/>
    <d v="2023-05-16T00:00:00"/>
    <s v="CUST358"/>
    <s v="Female"/>
    <n v="32"/>
    <x v="1"/>
    <n v="1"/>
    <n v="300"/>
    <n v="300"/>
    <b v="0"/>
    <s v="Adult"/>
    <d v="2023-05-09T00:00:00"/>
    <n v="5"/>
    <n v="1"/>
    <n v="20"/>
    <n v="0"/>
    <n v="2"/>
    <x v="1"/>
  </r>
  <r>
    <n v="366"/>
    <d v="2023-02-07T00:00:00"/>
    <s v="CUST366"/>
    <s v="Male"/>
    <n v="57"/>
    <x v="0"/>
    <n v="2"/>
    <n v="50"/>
    <n v="100"/>
    <b v="0"/>
    <s v="Middle Age Adult"/>
    <d v="2023-01-31T00:00:00"/>
    <n v="2"/>
    <n v="1"/>
    <n v="6"/>
    <n v="2"/>
    <n v="2"/>
    <x v="1"/>
  </r>
  <r>
    <n v="371"/>
    <d v="2023-02-21T00:00:00"/>
    <s v="CUST371"/>
    <s v="Female"/>
    <n v="20"/>
    <x v="1"/>
    <n v="1"/>
    <n v="25"/>
    <n v="25"/>
    <b v="0"/>
    <s v="Adult"/>
    <d v="2023-02-14T00:00:00"/>
    <n v="2"/>
    <n v="1"/>
    <n v="8"/>
    <n v="0"/>
    <n v="2"/>
    <x v="1"/>
  </r>
  <r>
    <n v="372"/>
    <d v="2023-02-07T00:00:00"/>
    <s v="CUST372"/>
    <s v="Female"/>
    <n v="24"/>
    <x v="1"/>
    <n v="3"/>
    <n v="500"/>
    <n v="1500"/>
    <b v="0"/>
    <s v="Adult"/>
    <d v="2023-01-31T00:00:00"/>
    <n v="2"/>
    <n v="1"/>
    <n v="6"/>
    <n v="2"/>
    <n v="2"/>
    <x v="1"/>
  </r>
  <r>
    <n v="373"/>
    <d v="2023-10-03T00:00:00"/>
    <s v="CUST373"/>
    <s v="Female"/>
    <n v="25"/>
    <x v="1"/>
    <n v="2"/>
    <n v="300"/>
    <n v="600"/>
    <b v="0"/>
    <s v="Adult"/>
    <d v="2023-09-26T00:00:00"/>
    <n v="10"/>
    <n v="1"/>
    <n v="40"/>
    <n v="0"/>
    <n v="2"/>
    <x v="1"/>
  </r>
  <r>
    <n v="376"/>
    <d v="2023-05-16T00:00:00"/>
    <s v="CUST376"/>
    <s v="Female"/>
    <n v="64"/>
    <x v="1"/>
    <n v="1"/>
    <n v="30"/>
    <n v="30"/>
    <b v="0"/>
    <s v="Senior Adult"/>
    <d v="2023-05-09T00:00:00"/>
    <n v="5"/>
    <n v="1"/>
    <n v="20"/>
    <n v="0"/>
    <n v="2"/>
    <x v="1"/>
  </r>
  <r>
    <n v="398"/>
    <d v="2023-05-16T00:00:00"/>
    <s v="CUST398"/>
    <s v="Female"/>
    <n v="48"/>
    <x v="0"/>
    <n v="2"/>
    <n v="300"/>
    <n v="600"/>
    <b v="0"/>
    <s v="Middle Age Adult"/>
    <d v="2023-05-09T00:00:00"/>
    <n v="5"/>
    <n v="1"/>
    <n v="20"/>
    <n v="0"/>
    <n v="2"/>
    <x v="1"/>
  </r>
  <r>
    <n v="402"/>
    <d v="2023-03-21T00:00:00"/>
    <s v="CUST402"/>
    <s v="Female"/>
    <n v="41"/>
    <x v="0"/>
    <n v="2"/>
    <n v="300"/>
    <n v="600"/>
    <b v="0"/>
    <s v="Middle Age Adult"/>
    <d v="2023-03-14T00:00:00"/>
    <n v="3"/>
    <n v="1"/>
    <n v="12"/>
    <n v="0"/>
    <n v="2"/>
    <x v="1"/>
  </r>
  <r>
    <n v="406"/>
    <d v="2023-04-18T00:00:00"/>
    <s v="CUST406"/>
    <s v="Female"/>
    <n v="22"/>
    <x v="1"/>
    <n v="4"/>
    <n v="25"/>
    <n v="100"/>
    <b v="0"/>
    <s v="Adult"/>
    <d v="2023-04-11T00:00:00"/>
    <n v="4"/>
    <n v="1"/>
    <n v="16"/>
    <n v="0"/>
    <n v="2"/>
    <x v="1"/>
  </r>
  <r>
    <n v="410"/>
    <d v="2023-11-21T00:00:00"/>
    <s v="CUST410"/>
    <s v="Female"/>
    <n v="29"/>
    <x v="0"/>
    <n v="2"/>
    <n v="50"/>
    <n v="100"/>
    <b v="0"/>
    <s v="Adult"/>
    <d v="2023-11-14T00:00:00"/>
    <n v="11"/>
    <n v="1"/>
    <n v="47"/>
    <n v="3"/>
    <n v="2"/>
    <x v="1"/>
  </r>
  <r>
    <n v="411"/>
    <d v="2023-05-16T00:00:00"/>
    <s v="CUST411"/>
    <s v="Male"/>
    <n v="62"/>
    <x v="2"/>
    <n v="4"/>
    <n v="50"/>
    <n v="200"/>
    <b v="0"/>
    <s v="Senior Adult"/>
    <d v="2023-05-09T00:00:00"/>
    <n v="5"/>
    <n v="1"/>
    <n v="20"/>
    <n v="0"/>
    <n v="2"/>
    <x v="1"/>
  </r>
  <r>
    <n v="414"/>
    <d v="2023-05-09T00:00:00"/>
    <s v="CUST414"/>
    <s v="Male"/>
    <n v="48"/>
    <x v="1"/>
    <n v="4"/>
    <n v="25"/>
    <n v="100"/>
    <b v="0"/>
    <s v="Middle Age Adult"/>
    <d v="2023-05-02T00:00:00"/>
    <n v="5"/>
    <n v="1"/>
    <n v="19"/>
    <n v="3"/>
    <n v="2"/>
    <x v="1"/>
  </r>
  <r>
    <n v="417"/>
    <d v="2023-11-21T00:00:00"/>
    <s v="CUST417"/>
    <s v="Male"/>
    <n v="43"/>
    <x v="2"/>
    <n v="3"/>
    <n v="300"/>
    <n v="900"/>
    <b v="0"/>
    <s v="Middle Age Adult"/>
    <d v="2023-11-14T00:00:00"/>
    <n v="11"/>
    <n v="1"/>
    <n v="47"/>
    <n v="3"/>
    <n v="2"/>
    <x v="1"/>
  </r>
  <r>
    <n v="422"/>
    <d v="2023-06-20T00:00:00"/>
    <s v="CUST422"/>
    <s v="Female"/>
    <n v="28"/>
    <x v="0"/>
    <n v="3"/>
    <n v="30"/>
    <n v="90"/>
    <b v="0"/>
    <s v="Adult"/>
    <d v="2023-06-13T00:00:00"/>
    <n v="6"/>
    <n v="1"/>
    <n v="25"/>
    <n v="1"/>
    <n v="2"/>
    <x v="1"/>
  </r>
  <r>
    <n v="427"/>
    <d v="2023-08-15T00:00:00"/>
    <s v="CUST427"/>
    <s v="Male"/>
    <n v="25"/>
    <x v="2"/>
    <n v="1"/>
    <n v="25"/>
    <n v="25"/>
    <b v="0"/>
    <s v="Adult"/>
    <d v="2023-08-08T00:00:00"/>
    <n v="8"/>
    <n v="1"/>
    <n v="33"/>
    <n v="1"/>
    <n v="2"/>
    <x v="1"/>
  </r>
  <r>
    <n v="428"/>
    <d v="2023-10-10T00:00:00"/>
    <s v="CUST428"/>
    <s v="Female"/>
    <n v="40"/>
    <x v="2"/>
    <n v="4"/>
    <n v="50"/>
    <n v="200"/>
    <b v="0"/>
    <s v="Middle Age Adult"/>
    <d v="2023-10-03T00:00:00"/>
    <n v="10"/>
    <n v="1"/>
    <n v="41"/>
    <n v="1"/>
    <n v="2"/>
    <x v="1"/>
  </r>
  <r>
    <n v="441"/>
    <d v="2023-10-10T00:00:00"/>
    <s v="CUST441"/>
    <s v="Male"/>
    <n v="57"/>
    <x v="1"/>
    <n v="4"/>
    <n v="300"/>
    <n v="1200"/>
    <b v="0"/>
    <s v="Middle Age Adult"/>
    <d v="2023-10-03T00:00:00"/>
    <n v="10"/>
    <n v="1"/>
    <n v="41"/>
    <n v="1"/>
    <n v="2"/>
    <x v="1"/>
  </r>
  <r>
    <n v="444"/>
    <d v="2023-03-07T00:00:00"/>
    <s v="CUST444"/>
    <s v="Female"/>
    <n v="61"/>
    <x v="0"/>
    <n v="3"/>
    <n v="30"/>
    <n v="90"/>
    <b v="0"/>
    <s v="Senior Adult"/>
    <d v="2023-02-28T00:00:00"/>
    <n v="3"/>
    <n v="1"/>
    <n v="10"/>
    <n v="2"/>
    <n v="2"/>
    <x v="1"/>
  </r>
  <r>
    <n v="450"/>
    <d v="2023-04-18T00:00:00"/>
    <s v="CUST450"/>
    <s v="Female"/>
    <n v="59"/>
    <x v="1"/>
    <n v="2"/>
    <n v="25"/>
    <n v="50"/>
    <b v="0"/>
    <s v="Middle Age Adult"/>
    <d v="2023-04-11T00:00:00"/>
    <n v="4"/>
    <n v="1"/>
    <n v="16"/>
    <n v="0"/>
    <n v="2"/>
    <x v="1"/>
  </r>
  <r>
    <n v="458"/>
    <d v="2023-11-14T00:00:00"/>
    <s v="CUST458"/>
    <s v="Female"/>
    <n v="39"/>
    <x v="2"/>
    <n v="4"/>
    <n v="25"/>
    <n v="100"/>
    <b v="0"/>
    <s v="Adult"/>
    <d v="2023-11-07T00:00:00"/>
    <n v="11"/>
    <n v="1"/>
    <n v="46"/>
    <n v="2"/>
    <n v="2"/>
    <x v="1"/>
  </r>
  <r>
    <n v="459"/>
    <d v="2023-03-21T00:00:00"/>
    <s v="CUST459"/>
    <s v="Male"/>
    <n v="28"/>
    <x v="0"/>
    <n v="4"/>
    <n v="300"/>
    <n v="1200"/>
    <b v="0"/>
    <s v="Adult"/>
    <d v="2023-03-14T00:00:00"/>
    <n v="3"/>
    <n v="1"/>
    <n v="12"/>
    <n v="0"/>
    <n v="2"/>
    <x v="1"/>
  </r>
  <r>
    <n v="460"/>
    <d v="2023-05-02T00:00:00"/>
    <s v="CUST460"/>
    <s v="Male"/>
    <n v="40"/>
    <x v="1"/>
    <n v="1"/>
    <n v="50"/>
    <n v="50"/>
    <b v="0"/>
    <s v="Middle Age Adult"/>
    <d v="2023-04-25T00:00:00"/>
    <n v="5"/>
    <n v="1"/>
    <n v="18"/>
    <n v="2"/>
    <n v="2"/>
    <x v="1"/>
  </r>
  <r>
    <n v="466"/>
    <d v="2023-06-20T00:00:00"/>
    <s v="CUST466"/>
    <s v="Male"/>
    <n v="63"/>
    <x v="2"/>
    <n v="4"/>
    <n v="25"/>
    <n v="100"/>
    <b v="0"/>
    <s v="Senior Adult"/>
    <d v="2023-06-13T00:00:00"/>
    <n v="6"/>
    <n v="1"/>
    <n v="25"/>
    <n v="1"/>
    <n v="2"/>
    <x v="1"/>
  </r>
  <r>
    <n v="472"/>
    <d v="2023-12-26T00:00:00"/>
    <s v="CUST472"/>
    <s v="Female"/>
    <n v="38"/>
    <x v="1"/>
    <n v="3"/>
    <n v="300"/>
    <n v="900"/>
    <b v="0"/>
    <s v="Adult"/>
    <d v="2023-12-19T00:00:00"/>
    <n v="12"/>
    <n v="1"/>
    <n v="52"/>
    <n v="0"/>
    <n v="2"/>
    <x v="1"/>
  </r>
  <r>
    <n v="476"/>
    <d v="2023-08-29T00:00:00"/>
    <s v="CUST476"/>
    <s v="Female"/>
    <n v="27"/>
    <x v="0"/>
    <n v="4"/>
    <n v="500"/>
    <n v="2000"/>
    <b v="0"/>
    <s v="Adult"/>
    <d v="2023-08-22T00:00:00"/>
    <n v="8"/>
    <n v="1"/>
    <n v="35"/>
    <n v="3"/>
    <n v="2"/>
    <x v="1"/>
  </r>
  <r>
    <n v="481"/>
    <d v="2023-06-06T00:00:00"/>
    <s v="CUST481"/>
    <s v="Female"/>
    <n v="43"/>
    <x v="2"/>
    <n v="4"/>
    <n v="300"/>
    <n v="1200"/>
    <b v="0"/>
    <s v="Middle Age Adult"/>
    <d v="2023-05-30T00:00:00"/>
    <n v="6"/>
    <n v="1"/>
    <n v="23"/>
    <n v="3"/>
    <n v="2"/>
    <x v="1"/>
  </r>
  <r>
    <n v="483"/>
    <d v="2023-04-25T00:00:00"/>
    <s v="CUST483"/>
    <s v="Male"/>
    <n v="55"/>
    <x v="0"/>
    <n v="1"/>
    <n v="30"/>
    <n v="30"/>
    <b v="0"/>
    <s v="Middle Age Adult"/>
    <d v="2023-04-18T00:00:00"/>
    <n v="4"/>
    <n v="1"/>
    <n v="17"/>
    <n v="1"/>
    <n v="2"/>
    <x v="1"/>
  </r>
  <r>
    <n v="489"/>
    <d v="2023-05-23T00:00:00"/>
    <s v="CUST489"/>
    <s v="Male"/>
    <n v="44"/>
    <x v="2"/>
    <n v="1"/>
    <n v="30"/>
    <n v="30"/>
    <b v="0"/>
    <s v="Middle Age Adult"/>
    <d v="2023-05-16T00:00:00"/>
    <n v="5"/>
    <n v="1"/>
    <n v="21"/>
    <n v="1"/>
    <n v="2"/>
    <x v="1"/>
  </r>
  <r>
    <n v="491"/>
    <d v="2023-05-23T00:00:00"/>
    <s v="CUST491"/>
    <s v="Female"/>
    <n v="60"/>
    <x v="2"/>
    <n v="3"/>
    <n v="300"/>
    <n v="900"/>
    <b v="0"/>
    <s v="Senior Adult"/>
    <d v="2023-05-16T00:00:00"/>
    <n v="5"/>
    <n v="1"/>
    <n v="21"/>
    <n v="1"/>
    <n v="2"/>
    <x v="1"/>
  </r>
  <r>
    <n v="504"/>
    <d v="2023-05-16T00:00:00"/>
    <s v="CUST504"/>
    <s v="Female"/>
    <n v="38"/>
    <x v="1"/>
    <n v="3"/>
    <n v="50"/>
    <n v="150"/>
    <b v="0"/>
    <s v="Adult"/>
    <d v="2023-05-09T00:00:00"/>
    <n v="5"/>
    <n v="1"/>
    <n v="20"/>
    <n v="0"/>
    <n v="2"/>
    <x v="1"/>
  </r>
  <r>
    <n v="512"/>
    <d v="2023-11-07T00:00:00"/>
    <s v="CUST512"/>
    <s v="Female"/>
    <n v="57"/>
    <x v="1"/>
    <n v="1"/>
    <n v="25"/>
    <n v="25"/>
    <b v="0"/>
    <s v="Middle Age Adult"/>
    <d v="2023-10-31T00:00:00"/>
    <n v="11"/>
    <n v="1"/>
    <n v="45"/>
    <n v="1"/>
    <n v="2"/>
    <x v="1"/>
  </r>
  <r>
    <n v="513"/>
    <d v="2023-09-19T00:00:00"/>
    <s v="CUST513"/>
    <s v="Male"/>
    <n v="24"/>
    <x v="2"/>
    <n v="4"/>
    <n v="25"/>
    <n v="100"/>
    <b v="0"/>
    <s v="Adult"/>
    <d v="2023-09-12T00:00:00"/>
    <n v="9"/>
    <n v="1"/>
    <n v="38"/>
    <n v="2"/>
    <n v="2"/>
    <x v="1"/>
  </r>
  <r>
    <n v="524"/>
    <d v="2023-10-03T00:00:00"/>
    <s v="CUST524"/>
    <s v="Male"/>
    <n v="46"/>
    <x v="1"/>
    <n v="4"/>
    <n v="300"/>
    <n v="1200"/>
    <b v="0"/>
    <s v="Middle Age Adult"/>
    <d v="2023-09-26T00:00:00"/>
    <n v="10"/>
    <n v="1"/>
    <n v="40"/>
    <n v="0"/>
    <n v="2"/>
    <x v="1"/>
  </r>
  <r>
    <n v="527"/>
    <d v="2023-04-11T00:00:00"/>
    <s v="CUST527"/>
    <s v="Male"/>
    <n v="57"/>
    <x v="0"/>
    <n v="2"/>
    <n v="25"/>
    <n v="50"/>
    <b v="0"/>
    <s v="Middle Age Adult"/>
    <d v="2023-04-04T00:00:00"/>
    <n v="4"/>
    <n v="1"/>
    <n v="15"/>
    <n v="3"/>
    <n v="2"/>
    <x v="1"/>
  </r>
  <r>
    <n v="547"/>
    <d v="2023-03-07T00:00:00"/>
    <s v="CUST547"/>
    <s v="Male"/>
    <n v="63"/>
    <x v="0"/>
    <n v="4"/>
    <n v="500"/>
    <n v="2000"/>
    <b v="0"/>
    <s v="Senior Adult"/>
    <d v="2023-02-28T00:00:00"/>
    <n v="3"/>
    <n v="1"/>
    <n v="10"/>
    <n v="2"/>
    <n v="2"/>
    <x v="1"/>
  </r>
  <r>
    <n v="562"/>
    <d v="2023-04-18T00:00:00"/>
    <s v="CUST562"/>
    <s v="Male"/>
    <n v="54"/>
    <x v="2"/>
    <n v="2"/>
    <n v="25"/>
    <n v="50"/>
    <b v="0"/>
    <s v="Middle Age Adult"/>
    <d v="2023-04-11T00:00:00"/>
    <n v="4"/>
    <n v="1"/>
    <n v="16"/>
    <n v="0"/>
    <n v="2"/>
    <x v="1"/>
  </r>
  <r>
    <n v="564"/>
    <d v="2023-10-24T00:00:00"/>
    <s v="CUST564"/>
    <s v="Male"/>
    <n v="50"/>
    <x v="2"/>
    <n v="2"/>
    <n v="50"/>
    <n v="100"/>
    <b v="0"/>
    <s v="Middle Age Adult"/>
    <d v="2023-10-17T00:00:00"/>
    <n v="10"/>
    <n v="1"/>
    <n v="43"/>
    <n v="3"/>
    <n v="2"/>
    <x v="1"/>
  </r>
  <r>
    <n v="565"/>
    <d v="2023-11-07T00:00:00"/>
    <s v="CUST565"/>
    <s v="Female"/>
    <n v="45"/>
    <x v="1"/>
    <n v="2"/>
    <n v="30"/>
    <n v="60"/>
    <b v="0"/>
    <s v="Middle Age Adult"/>
    <d v="2023-10-31T00:00:00"/>
    <n v="11"/>
    <n v="1"/>
    <n v="45"/>
    <n v="1"/>
    <n v="2"/>
    <x v="1"/>
  </r>
  <r>
    <n v="569"/>
    <d v="2023-08-15T00:00:00"/>
    <s v="CUST569"/>
    <s v="Male"/>
    <n v="52"/>
    <x v="2"/>
    <n v="4"/>
    <n v="50"/>
    <n v="200"/>
    <b v="0"/>
    <s v="Middle Age Adult"/>
    <d v="2023-08-08T00:00:00"/>
    <n v="8"/>
    <n v="1"/>
    <n v="33"/>
    <n v="1"/>
    <n v="2"/>
    <x v="1"/>
  </r>
  <r>
    <n v="570"/>
    <d v="2023-08-15T00:00:00"/>
    <s v="CUST570"/>
    <s v="Male"/>
    <n v="49"/>
    <x v="0"/>
    <n v="1"/>
    <n v="500"/>
    <n v="500"/>
    <b v="0"/>
    <s v="Middle Age Adult"/>
    <d v="2023-08-08T00:00:00"/>
    <n v="8"/>
    <n v="1"/>
    <n v="33"/>
    <n v="1"/>
    <n v="2"/>
    <x v="1"/>
  </r>
  <r>
    <n v="571"/>
    <d v="2023-12-12T00:00:00"/>
    <s v="CUST571"/>
    <s v="Female"/>
    <n v="41"/>
    <x v="2"/>
    <n v="1"/>
    <n v="50"/>
    <n v="50"/>
    <b v="0"/>
    <s v="Middle Age Adult"/>
    <d v="2023-12-05T00:00:00"/>
    <n v="12"/>
    <n v="1"/>
    <n v="50"/>
    <n v="2"/>
    <n v="2"/>
    <x v="1"/>
  </r>
  <r>
    <n v="573"/>
    <d v="2023-09-19T00:00:00"/>
    <s v="CUST573"/>
    <s v="Male"/>
    <n v="49"/>
    <x v="1"/>
    <n v="2"/>
    <n v="30"/>
    <n v="60"/>
    <b v="0"/>
    <s v="Middle Age Adult"/>
    <d v="2023-09-12T00:00:00"/>
    <n v="9"/>
    <n v="1"/>
    <n v="38"/>
    <n v="2"/>
    <n v="2"/>
    <x v="1"/>
  </r>
  <r>
    <n v="575"/>
    <d v="2023-03-28T00:00:00"/>
    <s v="CUST575"/>
    <s v="Male"/>
    <n v="60"/>
    <x v="0"/>
    <n v="2"/>
    <n v="50"/>
    <n v="100"/>
    <b v="0"/>
    <s v="Senior Adult"/>
    <d v="2023-03-21T00:00:00"/>
    <n v="3"/>
    <n v="1"/>
    <n v="13"/>
    <n v="1"/>
    <n v="2"/>
    <x v="1"/>
  </r>
  <r>
    <n v="581"/>
    <d v="2023-11-21T00:00:00"/>
    <s v="CUST581"/>
    <s v="Female"/>
    <n v="48"/>
    <x v="1"/>
    <n v="2"/>
    <n v="30"/>
    <n v="60"/>
    <b v="0"/>
    <s v="Middle Age Adult"/>
    <d v="2023-11-14T00:00:00"/>
    <n v="11"/>
    <n v="1"/>
    <n v="47"/>
    <n v="3"/>
    <n v="2"/>
    <x v="1"/>
  </r>
  <r>
    <n v="582"/>
    <d v="2023-11-14T00:00:00"/>
    <s v="CUST582"/>
    <s v="Male"/>
    <n v="35"/>
    <x v="0"/>
    <n v="3"/>
    <n v="300"/>
    <n v="900"/>
    <b v="0"/>
    <s v="Adult"/>
    <d v="2023-11-07T00:00:00"/>
    <n v="11"/>
    <n v="1"/>
    <n v="46"/>
    <n v="2"/>
    <n v="2"/>
    <x v="1"/>
  </r>
  <r>
    <n v="592"/>
    <d v="2023-01-24T00:00:00"/>
    <s v="CUST592"/>
    <s v="Female"/>
    <n v="46"/>
    <x v="1"/>
    <n v="4"/>
    <n v="500"/>
    <n v="2000"/>
    <b v="0"/>
    <s v="Middle Age Adult"/>
    <d v="2023-01-17T00:00:00"/>
    <n v="1"/>
    <n v="1"/>
    <n v="4"/>
    <n v="0"/>
    <n v="2"/>
    <x v="1"/>
  </r>
  <r>
    <n v="596"/>
    <d v="2023-02-07T00:00:00"/>
    <s v="CUST596"/>
    <s v="Female"/>
    <n v="64"/>
    <x v="2"/>
    <n v="1"/>
    <n v="300"/>
    <n v="300"/>
    <b v="0"/>
    <s v="Senior Adult"/>
    <d v="2023-01-31T00:00:00"/>
    <n v="2"/>
    <n v="1"/>
    <n v="6"/>
    <n v="2"/>
    <n v="2"/>
    <x v="1"/>
  </r>
  <r>
    <n v="597"/>
    <d v="2023-08-22T00:00:00"/>
    <s v="CUST597"/>
    <s v="Male"/>
    <n v="22"/>
    <x v="1"/>
    <n v="4"/>
    <n v="300"/>
    <n v="1200"/>
    <b v="0"/>
    <s v="Adult"/>
    <d v="2023-08-15T00:00:00"/>
    <n v="8"/>
    <n v="1"/>
    <n v="34"/>
    <n v="2"/>
    <n v="2"/>
    <x v="1"/>
  </r>
  <r>
    <n v="598"/>
    <d v="2023-08-01T00:00:00"/>
    <s v="CUST598"/>
    <s v="Male"/>
    <n v="37"/>
    <x v="1"/>
    <n v="4"/>
    <n v="30"/>
    <n v="120"/>
    <b v="0"/>
    <s v="Adult"/>
    <d v="2023-07-25T00:00:00"/>
    <n v="8"/>
    <n v="1"/>
    <n v="31"/>
    <n v="3"/>
    <n v="2"/>
    <x v="1"/>
  </r>
  <r>
    <n v="609"/>
    <d v="2023-12-19T00:00:00"/>
    <s v="CUST609"/>
    <s v="Female"/>
    <n v="47"/>
    <x v="0"/>
    <n v="2"/>
    <n v="50"/>
    <n v="100"/>
    <b v="0"/>
    <s v="Middle Age Adult"/>
    <d v="2023-12-12T00:00:00"/>
    <n v="12"/>
    <n v="1"/>
    <n v="51"/>
    <n v="3"/>
    <n v="2"/>
    <x v="1"/>
  </r>
  <r>
    <n v="610"/>
    <d v="2023-01-03T00:00:00"/>
    <s v="CUST610"/>
    <s v="Female"/>
    <n v="26"/>
    <x v="1"/>
    <n v="2"/>
    <n v="300"/>
    <n v="600"/>
    <b v="0"/>
    <s v="Adult"/>
    <d v="2022-12-27T00:00:00"/>
    <n v="1"/>
    <n v="1"/>
    <n v="1"/>
    <n v="1"/>
    <n v="2"/>
    <x v="1"/>
  </r>
  <r>
    <n v="622"/>
    <d v="2023-08-22T00:00:00"/>
    <s v="CUST622"/>
    <s v="Female"/>
    <n v="49"/>
    <x v="1"/>
    <n v="3"/>
    <n v="25"/>
    <n v="75"/>
    <b v="0"/>
    <s v="Middle Age Adult"/>
    <d v="2023-08-15T00:00:00"/>
    <n v="8"/>
    <n v="1"/>
    <n v="34"/>
    <n v="2"/>
    <n v="2"/>
    <x v="1"/>
  </r>
  <r>
    <n v="630"/>
    <d v="2023-08-15T00:00:00"/>
    <s v="CUST630"/>
    <s v="Male"/>
    <n v="42"/>
    <x v="0"/>
    <n v="2"/>
    <n v="50"/>
    <n v="100"/>
    <b v="0"/>
    <s v="Middle Age Adult"/>
    <d v="2023-08-08T00:00:00"/>
    <n v="8"/>
    <n v="1"/>
    <n v="33"/>
    <n v="1"/>
    <n v="2"/>
    <x v="1"/>
  </r>
  <r>
    <n v="655"/>
    <d v="2023-06-13T00:00:00"/>
    <s v="CUST655"/>
    <s v="Female"/>
    <n v="55"/>
    <x v="0"/>
    <n v="1"/>
    <n v="500"/>
    <n v="500"/>
    <b v="0"/>
    <s v="Middle Age Adult"/>
    <d v="2023-06-06T00:00:00"/>
    <n v="6"/>
    <n v="1"/>
    <n v="24"/>
    <n v="0"/>
    <n v="2"/>
    <x v="1"/>
  </r>
  <r>
    <n v="667"/>
    <d v="2023-08-01T00:00:00"/>
    <s v="CUST667"/>
    <s v="Female"/>
    <n v="29"/>
    <x v="2"/>
    <n v="1"/>
    <n v="500"/>
    <n v="500"/>
    <b v="0"/>
    <s v="Adult"/>
    <d v="2023-07-25T00:00:00"/>
    <n v="8"/>
    <n v="1"/>
    <n v="31"/>
    <n v="3"/>
    <n v="2"/>
    <x v="1"/>
  </r>
  <r>
    <n v="672"/>
    <d v="2023-08-01T00:00:00"/>
    <s v="CUST672"/>
    <s v="Female"/>
    <n v="34"/>
    <x v="1"/>
    <n v="2"/>
    <n v="50"/>
    <n v="100"/>
    <b v="0"/>
    <s v="Adult"/>
    <d v="2023-07-25T00:00:00"/>
    <n v="8"/>
    <n v="1"/>
    <n v="31"/>
    <n v="3"/>
    <n v="2"/>
    <x v="1"/>
  </r>
  <r>
    <n v="688"/>
    <d v="2023-10-03T00:00:00"/>
    <s v="CUST688"/>
    <s v="Male"/>
    <n v="56"/>
    <x v="0"/>
    <n v="4"/>
    <n v="25"/>
    <n v="100"/>
    <b v="0"/>
    <s v="Middle Age Adult"/>
    <d v="2023-09-26T00:00:00"/>
    <n v="10"/>
    <n v="1"/>
    <n v="40"/>
    <n v="0"/>
    <n v="2"/>
    <x v="1"/>
  </r>
  <r>
    <n v="705"/>
    <d v="2023-03-07T00:00:00"/>
    <s v="CUST705"/>
    <s v="Male"/>
    <n v="60"/>
    <x v="2"/>
    <n v="2"/>
    <n v="25"/>
    <n v="50"/>
    <b v="0"/>
    <s v="Senior Adult"/>
    <d v="2023-02-28T00:00:00"/>
    <n v="3"/>
    <n v="1"/>
    <n v="10"/>
    <n v="2"/>
    <n v="2"/>
    <x v="1"/>
  </r>
  <r>
    <n v="710"/>
    <d v="2023-10-31T00:00:00"/>
    <s v="CUST710"/>
    <s v="Female"/>
    <n v="26"/>
    <x v="2"/>
    <n v="3"/>
    <n v="500"/>
    <n v="1500"/>
    <b v="0"/>
    <s v="Adult"/>
    <d v="2023-10-24T00:00:00"/>
    <n v="10"/>
    <n v="1"/>
    <n v="44"/>
    <n v="0"/>
    <n v="2"/>
    <x v="1"/>
  </r>
  <r>
    <n v="716"/>
    <d v="2023-08-08T00:00:00"/>
    <s v="CUST716"/>
    <s v="Female"/>
    <n v="60"/>
    <x v="0"/>
    <n v="4"/>
    <n v="300"/>
    <n v="1200"/>
    <b v="0"/>
    <s v="Senior Adult"/>
    <d v="2023-08-01T00:00:00"/>
    <n v="8"/>
    <n v="1"/>
    <n v="32"/>
    <n v="0"/>
    <n v="2"/>
    <x v="1"/>
  </r>
  <r>
    <n v="719"/>
    <d v="2023-04-04T00:00:00"/>
    <s v="CUST719"/>
    <s v="Female"/>
    <n v="42"/>
    <x v="0"/>
    <n v="2"/>
    <n v="30"/>
    <n v="60"/>
    <b v="0"/>
    <s v="Middle Age Adult"/>
    <d v="2023-03-28T00:00:00"/>
    <n v="4"/>
    <n v="1"/>
    <n v="14"/>
    <n v="2"/>
    <n v="2"/>
    <x v="1"/>
  </r>
  <r>
    <n v="729"/>
    <d v="2023-05-23T00:00:00"/>
    <s v="CUST729"/>
    <s v="Male"/>
    <n v="29"/>
    <x v="0"/>
    <n v="4"/>
    <n v="300"/>
    <n v="1200"/>
    <b v="0"/>
    <s v="Adult"/>
    <d v="2023-05-16T00:00:00"/>
    <n v="5"/>
    <n v="1"/>
    <n v="21"/>
    <n v="1"/>
    <n v="2"/>
    <x v="1"/>
  </r>
  <r>
    <n v="733"/>
    <d v="2023-08-29T00:00:00"/>
    <s v="CUST733"/>
    <s v="Male"/>
    <n v="34"/>
    <x v="1"/>
    <n v="1"/>
    <n v="30"/>
    <n v="30"/>
    <b v="0"/>
    <s v="Adult"/>
    <d v="2023-08-22T00:00:00"/>
    <n v="8"/>
    <n v="1"/>
    <n v="35"/>
    <n v="3"/>
    <n v="2"/>
    <x v="1"/>
  </r>
  <r>
    <n v="734"/>
    <d v="2023-01-10T00:00:00"/>
    <s v="CUST734"/>
    <s v="Female"/>
    <n v="27"/>
    <x v="0"/>
    <n v="1"/>
    <n v="30"/>
    <n v="30"/>
    <b v="0"/>
    <s v="Adult"/>
    <d v="2023-01-03T00:00:00"/>
    <n v="1"/>
    <n v="1"/>
    <n v="2"/>
    <n v="2"/>
    <n v="2"/>
    <x v="1"/>
  </r>
  <r>
    <n v="738"/>
    <d v="2023-04-25T00:00:00"/>
    <s v="CUST738"/>
    <s v="Male"/>
    <n v="41"/>
    <x v="0"/>
    <n v="2"/>
    <n v="50"/>
    <n v="100"/>
    <b v="0"/>
    <s v="Middle Age Adult"/>
    <d v="2023-04-18T00:00:00"/>
    <n v="4"/>
    <n v="1"/>
    <n v="17"/>
    <n v="1"/>
    <n v="2"/>
    <x v="1"/>
  </r>
  <r>
    <n v="753"/>
    <d v="2023-02-28T00:00:00"/>
    <s v="CUST753"/>
    <s v="Female"/>
    <n v="32"/>
    <x v="0"/>
    <n v="1"/>
    <n v="30"/>
    <n v="30"/>
    <b v="0"/>
    <s v="Adult"/>
    <d v="2023-02-21T00:00:00"/>
    <n v="2"/>
    <n v="1"/>
    <n v="9"/>
    <n v="1"/>
    <n v="2"/>
    <x v="1"/>
  </r>
  <r>
    <n v="761"/>
    <d v="2023-11-07T00:00:00"/>
    <s v="CUST761"/>
    <s v="Female"/>
    <n v="33"/>
    <x v="0"/>
    <n v="1"/>
    <n v="500"/>
    <n v="500"/>
    <b v="0"/>
    <s v="Adult"/>
    <d v="2023-10-31T00:00:00"/>
    <n v="11"/>
    <n v="1"/>
    <n v="45"/>
    <n v="1"/>
    <n v="2"/>
    <x v="1"/>
  </r>
  <r>
    <n v="762"/>
    <d v="2023-11-07T00:00:00"/>
    <s v="CUST762"/>
    <s v="Female"/>
    <n v="24"/>
    <x v="2"/>
    <n v="2"/>
    <n v="25"/>
    <n v="50"/>
    <b v="0"/>
    <s v="Adult"/>
    <d v="2023-10-31T00:00:00"/>
    <n v="11"/>
    <n v="1"/>
    <n v="45"/>
    <n v="1"/>
    <n v="2"/>
    <x v="1"/>
  </r>
  <r>
    <n v="763"/>
    <d v="2023-02-28T00:00:00"/>
    <s v="CUST763"/>
    <s v="Male"/>
    <n v="34"/>
    <x v="0"/>
    <n v="2"/>
    <n v="25"/>
    <n v="50"/>
    <b v="0"/>
    <s v="Adult"/>
    <d v="2023-02-21T00:00:00"/>
    <n v="2"/>
    <n v="1"/>
    <n v="9"/>
    <n v="1"/>
    <n v="2"/>
    <x v="1"/>
  </r>
  <r>
    <n v="767"/>
    <d v="2023-10-24T00:00:00"/>
    <s v="CUST767"/>
    <s v="Male"/>
    <n v="39"/>
    <x v="1"/>
    <n v="3"/>
    <n v="25"/>
    <n v="75"/>
    <b v="0"/>
    <s v="Adult"/>
    <d v="2023-10-17T00:00:00"/>
    <n v="10"/>
    <n v="1"/>
    <n v="43"/>
    <n v="3"/>
    <n v="2"/>
    <x v="1"/>
  </r>
  <r>
    <n v="776"/>
    <d v="2023-10-31T00:00:00"/>
    <s v="CUST776"/>
    <s v="Male"/>
    <n v="35"/>
    <x v="0"/>
    <n v="3"/>
    <n v="30"/>
    <n v="90"/>
    <b v="0"/>
    <s v="Adult"/>
    <d v="2023-10-24T00:00:00"/>
    <n v="10"/>
    <n v="1"/>
    <n v="44"/>
    <n v="0"/>
    <n v="2"/>
    <x v="1"/>
  </r>
  <r>
    <n v="786"/>
    <d v="2023-10-17T00:00:00"/>
    <s v="CUST786"/>
    <s v="Male"/>
    <n v="48"/>
    <x v="0"/>
    <n v="4"/>
    <n v="25"/>
    <n v="100"/>
    <b v="0"/>
    <s v="Middle Age Adult"/>
    <d v="2023-10-10T00:00:00"/>
    <n v="10"/>
    <n v="1"/>
    <n v="42"/>
    <n v="2"/>
    <n v="2"/>
    <x v="1"/>
  </r>
  <r>
    <n v="788"/>
    <d v="2023-06-27T00:00:00"/>
    <s v="CUST788"/>
    <s v="Female"/>
    <n v="52"/>
    <x v="1"/>
    <n v="3"/>
    <n v="300"/>
    <n v="900"/>
    <b v="0"/>
    <s v="Middle Age Adult"/>
    <d v="2023-06-20T00:00:00"/>
    <n v="6"/>
    <n v="1"/>
    <n v="26"/>
    <n v="2"/>
    <n v="2"/>
    <x v="1"/>
  </r>
  <r>
    <n v="790"/>
    <d v="2023-08-08T00:00:00"/>
    <s v="CUST790"/>
    <s v="Male"/>
    <n v="62"/>
    <x v="0"/>
    <n v="1"/>
    <n v="25"/>
    <n v="25"/>
    <b v="0"/>
    <s v="Senior Adult"/>
    <d v="2023-08-01T00:00:00"/>
    <n v="8"/>
    <n v="1"/>
    <n v="32"/>
    <n v="0"/>
    <n v="2"/>
    <x v="1"/>
  </r>
  <r>
    <n v="791"/>
    <d v="2023-12-05T00:00:00"/>
    <s v="CUST791"/>
    <s v="Female"/>
    <n v="51"/>
    <x v="1"/>
    <n v="1"/>
    <n v="25"/>
    <n v="25"/>
    <b v="0"/>
    <s v="Middle Age Adult"/>
    <d v="2023-11-28T00:00:00"/>
    <n v="12"/>
    <n v="1"/>
    <n v="49"/>
    <n v="1"/>
    <n v="2"/>
    <x v="1"/>
  </r>
  <r>
    <n v="795"/>
    <d v="2023-11-28T00:00:00"/>
    <s v="CUST795"/>
    <s v="Male"/>
    <n v="57"/>
    <x v="2"/>
    <n v="1"/>
    <n v="300"/>
    <n v="300"/>
    <b v="0"/>
    <s v="Middle Age Adult"/>
    <d v="2023-11-21T00:00:00"/>
    <n v="11"/>
    <n v="1"/>
    <n v="48"/>
    <n v="0"/>
    <n v="2"/>
    <x v="1"/>
  </r>
  <r>
    <n v="813"/>
    <d v="2023-10-03T00:00:00"/>
    <s v="CUST813"/>
    <s v="Male"/>
    <n v="52"/>
    <x v="2"/>
    <n v="3"/>
    <n v="50"/>
    <n v="150"/>
    <b v="0"/>
    <s v="Middle Age Adult"/>
    <d v="2023-09-26T00:00:00"/>
    <n v="10"/>
    <n v="1"/>
    <n v="40"/>
    <n v="0"/>
    <n v="2"/>
    <x v="1"/>
  </r>
  <r>
    <n v="814"/>
    <d v="2023-09-05T00:00:00"/>
    <s v="CUST814"/>
    <s v="Female"/>
    <n v="59"/>
    <x v="0"/>
    <n v="1"/>
    <n v="500"/>
    <n v="500"/>
    <b v="0"/>
    <s v="Middle Age Adult"/>
    <d v="2023-08-29T00:00:00"/>
    <n v="9"/>
    <n v="1"/>
    <n v="36"/>
    <n v="0"/>
    <n v="2"/>
    <x v="1"/>
  </r>
  <r>
    <n v="817"/>
    <d v="2023-10-31T00:00:00"/>
    <s v="CUST817"/>
    <s v="Male"/>
    <n v="30"/>
    <x v="1"/>
    <n v="4"/>
    <n v="50"/>
    <n v="200"/>
    <b v="0"/>
    <s v="Adult"/>
    <d v="2023-10-24T00:00:00"/>
    <n v="10"/>
    <n v="1"/>
    <n v="44"/>
    <n v="0"/>
    <n v="2"/>
    <x v="1"/>
  </r>
  <r>
    <n v="821"/>
    <d v="2023-02-14T00:00:00"/>
    <s v="CUST821"/>
    <s v="Male"/>
    <n v="49"/>
    <x v="2"/>
    <n v="1"/>
    <n v="300"/>
    <n v="300"/>
    <b v="0"/>
    <s v="Middle Age Adult"/>
    <d v="2023-02-07T00:00:00"/>
    <n v="2"/>
    <n v="1"/>
    <n v="7"/>
    <n v="3"/>
    <n v="2"/>
    <x v="1"/>
  </r>
  <r>
    <n v="822"/>
    <d v="2023-05-23T00:00:00"/>
    <s v="CUST822"/>
    <s v="Female"/>
    <n v="52"/>
    <x v="1"/>
    <n v="3"/>
    <n v="50"/>
    <n v="150"/>
    <b v="0"/>
    <s v="Middle Age Adult"/>
    <d v="2023-05-16T00:00:00"/>
    <n v="5"/>
    <n v="1"/>
    <n v="21"/>
    <n v="1"/>
    <n v="2"/>
    <x v="1"/>
  </r>
  <r>
    <n v="834"/>
    <d v="2023-04-04T00:00:00"/>
    <s v="CUST834"/>
    <s v="Female"/>
    <n v="56"/>
    <x v="1"/>
    <n v="2"/>
    <n v="30"/>
    <n v="60"/>
    <b v="0"/>
    <s v="Middle Age Adult"/>
    <d v="2023-03-28T00:00:00"/>
    <n v="4"/>
    <n v="1"/>
    <n v="14"/>
    <n v="2"/>
    <n v="2"/>
    <x v="1"/>
  </r>
  <r>
    <n v="842"/>
    <d v="2023-12-26T00:00:00"/>
    <s v="CUST842"/>
    <s v="Female"/>
    <n v="47"/>
    <x v="0"/>
    <n v="2"/>
    <n v="300"/>
    <n v="600"/>
    <b v="0"/>
    <s v="Middle Age Adult"/>
    <d v="2023-12-19T00:00:00"/>
    <n v="12"/>
    <n v="1"/>
    <n v="52"/>
    <n v="0"/>
    <n v="2"/>
    <x v="1"/>
  </r>
  <r>
    <n v="867"/>
    <d v="2023-06-06T00:00:00"/>
    <s v="CUST867"/>
    <s v="Male"/>
    <n v="21"/>
    <x v="2"/>
    <n v="1"/>
    <n v="500"/>
    <n v="500"/>
    <b v="0"/>
    <s v="Adult"/>
    <d v="2023-05-30T00:00:00"/>
    <n v="6"/>
    <n v="1"/>
    <n v="23"/>
    <n v="3"/>
    <n v="2"/>
    <x v="1"/>
  </r>
  <r>
    <n v="879"/>
    <d v="2023-12-26T00:00:00"/>
    <s v="CUST879"/>
    <s v="Male"/>
    <n v="23"/>
    <x v="0"/>
    <n v="1"/>
    <n v="30"/>
    <n v="30"/>
    <b v="0"/>
    <s v="Adult"/>
    <d v="2023-12-19T00:00:00"/>
    <n v="12"/>
    <n v="1"/>
    <n v="52"/>
    <n v="0"/>
    <n v="2"/>
    <x v="1"/>
  </r>
  <r>
    <n v="882"/>
    <d v="2023-06-06T00:00:00"/>
    <s v="CUST882"/>
    <s v="Female"/>
    <n v="64"/>
    <x v="2"/>
    <n v="2"/>
    <n v="25"/>
    <n v="50"/>
    <b v="0"/>
    <s v="Senior Adult"/>
    <d v="2023-05-30T00:00:00"/>
    <n v="6"/>
    <n v="1"/>
    <n v="23"/>
    <n v="3"/>
    <n v="2"/>
    <x v="1"/>
  </r>
  <r>
    <n v="883"/>
    <d v="2023-05-09T00:00:00"/>
    <s v="CUST883"/>
    <s v="Male"/>
    <n v="40"/>
    <x v="2"/>
    <n v="1"/>
    <n v="500"/>
    <n v="500"/>
    <b v="0"/>
    <s v="Middle Age Adult"/>
    <d v="2023-05-02T00:00:00"/>
    <n v="5"/>
    <n v="1"/>
    <n v="19"/>
    <n v="3"/>
    <n v="2"/>
    <x v="1"/>
  </r>
  <r>
    <n v="894"/>
    <d v="2023-09-05T00:00:00"/>
    <s v="CUST894"/>
    <s v="Male"/>
    <n v="52"/>
    <x v="2"/>
    <n v="1"/>
    <n v="30"/>
    <n v="30"/>
    <b v="0"/>
    <s v="Middle Age Adult"/>
    <d v="2023-08-29T00:00:00"/>
    <n v="9"/>
    <n v="1"/>
    <n v="36"/>
    <n v="0"/>
    <n v="2"/>
    <x v="1"/>
  </r>
  <r>
    <n v="897"/>
    <d v="2023-09-26T00:00:00"/>
    <s v="CUST897"/>
    <s v="Female"/>
    <n v="64"/>
    <x v="2"/>
    <n v="2"/>
    <n v="50"/>
    <n v="100"/>
    <b v="0"/>
    <s v="Senior Adult"/>
    <d v="2023-09-19T00:00:00"/>
    <n v="9"/>
    <n v="1"/>
    <n v="39"/>
    <n v="3"/>
    <n v="2"/>
    <x v="1"/>
  </r>
  <r>
    <n v="900"/>
    <d v="2023-02-21T00:00:00"/>
    <s v="CUST900"/>
    <s v="Male"/>
    <n v="21"/>
    <x v="0"/>
    <n v="2"/>
    <n v="30"/>
    <n v="60"/>
    <b v="0"/>
    <s v="Adult"/>
    <d v="2023-02-14T00:00:00"/>
    <n v="2"/>
    <n v="1"/>
    <n v="8"/>
    <n v="0"/>
    <n v="2"/>
    <x v="1"/>
  </r>
  <r>
    <n v="904"/>
    <d v="2023-07-04T00:00:00"/>
    <s v="CUST904"/>
    <s v="Male"/>
    <n v="28"/>
    <x v="0"/>
    <n v="1"/>
    <n v="500"/>
    <n v="500"/>
    <b v="0"/>
    <s v="Adult"/>
    <d v="2023-06-27T00:00:00"/>
    <n v="7"/>
    <n v="1"/>
    <n v="27"/>
    <n v="3"/>
    <n v="2"/>
    <x v="1"/>
  </r>
  <r>
    <n v="912"/>
    <d v="2023-01-24T00:00:00"/>
    <s v="CUST912"/>
    <s v="Male"/>
    <n v="51"/>
    <x v="1"/>
    <n v="3"/>
    <n v="50"/>
    <n v="150"/>
    <b v="0"/>
    <s v="Middle Age Adult"/>
    <d v="2023-01-17T00:00:00"/>
    <n v="1"/>
    <n v="1"/>
    <n v="4"/>
    <n v="0"/>
    <n v="2"/>
    <x v="1"/>
  </r>
  <r>
    <n v="915"/>
    <d v="2023-05-30T00:00:00"/>
    <s v="CUST915"/>
    <s v="Female"/>
    <n v="26"/>
    <x v="1"/>
    <n v="3"/>
    <n v="30"/>
    <n v="90"/>
    <b v="0"/>
    <s v="Adult"/>
    <d v="2023-05-23T00:00:00"/>
    <n v="5"/>
    <n v="1"/>
    <n v="22"/>
    <n v="2"/>
    <n v="2"/>
    <x v="1"/>
  </r>
  <r>
    <n v="924"/>
    <d v="2023-08-29T00:00:00"/>
    <s v="CUST924"/>
    <s v="Male"/>
    <n v="55"/>
    <x v="1"/>
    <n v="2"/>
    <n v="50"/>
    <n v="100"/>
    <b v="0"/>
    <s v="Middle Age Adult"/>
    <d v="2023-08-22T00:00:00"/>
    <n v="8"/>
    <n v="1"/>
    <n v="35"/>
    <n v="3"/>
    <n v="2"/>
    <x v="1"/>
  </r>
  <r>
    <n v="932"/>
    <d v="2023-02-28T00:00:00"/>
    <s v="CUST932"/>
    <s v="Female"/>
    <n v="45"/>
    <x v="1"/>
    <n v="4"/>
    <n v="25"/>
    <n v="100"/>
    <b v="0"/>
    <s v="Middle Age Adult"/>
    <d v="2023-02-21T00:00:00"/>
    <n v="2"/>
    <n v="1"/>
    <n v="9"/>
    <n v="1"/>
    <n v="2"/>
    <x v="1"/>
  </r>
  <r>
    <n v="934"/>
    <d v="2023-07-25T00:00:00"/>
    <s v="CUST934"/>
    <s v="Male"/>
    <n v="30"/>
    <x v="1"/>
    <n v="1"/>
    <n v="500"/>
    <n v="500"/>
    <b v="0"/>
    <s v="Adult"/>
    <d v="2023-07-18T00:00:00"/>
    <n v="7"/>
    <n v="1"/>
    <n v="30"/>
    <n v="2"/>
    <n v="2"/>
    <x v="1"/>
  </r>
  <r>
    <n v="936"/>
    <d v="2023-02-07T00:00:00"/>
    <s v="CUST936"/>
    <s v="Male"/>
    <n v="57"/>
    <x v="1"/>
    <n v="4"/>
    <n v="50"/>
    <n v="200"/>
    <b v="0"/>
    <s v="Middle Age Adult"/>
    <d v="2023-01-31T00:00:00"/>
    <n v="2"/>
    <n v="1"/>
    <n v="6"/>
    <n v="2"/>
    <n v="2"/>
    <x v="1"/>
  </r>
  <r>
    <n v="950"/>
    <d v="2023-11-07T00:00:00"/>
    <s v="CUST950"/>
    <s v="Male"/>
    <n v="36"/>
    <x v="0"/>
    <n v="3"/>
    <n v="300"/>
    <n v="900"/>
    <b v="0"/>
    <s v="Adult"/>
    <d v="2023-10-31T00:00:00"/>
    <n v="11"/>
    <n v="1"/>
    <n v="45"/>
    <n v="1"/>
    <n v="2"/>
    <x v="1"/>
  </r>
  <r>
    <n v="957"/>
    <d v="2023-08-15T00:00:00"/>
    <s v="CUST957"/>
    <s v="Female"/>
    <n v="60"/>
    <x v="2"/>
    <n v="4"/>
    <n v="30"/>
    <n v="120"/>
    <b v="0"/>
    <s v="Senior Adult"/>
    <d v="2023-08-08T00:00:00"/>
    <n v="8"/>
    <n v="1"/>
    <n v="33"/>
    <n v="1"/>
    <n v="2"/>
    <x v="1"/>
  </r>
  <r>
    <n v="960"/>
    <d v="2023-08-08T00:00:00"/>
    <s v="CUST960"/>
    <s v="Male"/>
    <n v="59"/>
    <x v="0"/>
    <n v="2"/>
    <n v="30"/>
    <n v="60"/>
    <b v="0"/>
    <s v="Middle Age Adult"/>
    <d v="2023-08-01T00:00:00"/>
    <n v="8"/>
    <n v="1"/>
    <n v="32"/>
    <n v="0"/>
    <n v="2"/>
    <x v="1"/>
  </r>
  <r>
    <n v="961"/>
    <d v="2023-06-06T00:00:00"/>
    <s v="CUST961"/>
    <s v="Male"/>
    <n v="53"/>
    <x v="1"/>
    <n v="4"/>
    <n v="50"/>
    <n v="200"/>
    <b v="0"/>
    <s v="Middle Age Adult"/>
    <d v="2023-05-30T00:00:00"/>
    <n v="6"/>
    <n v="1"/>
    <n v="23"/>
    <n v="3"/>
    <n v="2"/>
    <x v="1"/>
  </r>
  <r>
    <n v="963"/>
    <d v="2023-11-14T00:00:00"/>
    <s v="CUST963"/>
    <s v="Female"/>
    <n v="55"/>
    <x v="1"/>
    <n v="1"/>
    <n v="50"/>
    <n v="50"/>
    <b v="0"/>
    <s v="Middle Age Adult"/>
    <d v="2023-11-07T00:00:00"/>
    <n v="11"/>
    <n v="1"/>
    <n v="46"/>
    <n v="2"/>
    <n v="2"/>
    <x v="1"/>
  </r>
  <r>
    <n v="964"/>
    <d v="2023-01-31T00:00:00"/>
    <s v="CUST964"/>
    <s v="Male"/>
    <n v="24"/>
    <x v="0"/>
    <n v="3"/>
    <n v="300"/>
    <n v="900"/>
    <b v="0"/>
    <s v="Adult"/>
    <d v="2023-01-24T00:00:00"/>
    <n v="1"/>
    <n v="1"/>
    <n v="5"/>
    <n v="1"/>
    <n v="2"/>
    <x v="1"/>
  </r>
  <r>
    <n v="970"/>
    <d v="2023-05-16T00:00:00"/>
    <s v="CUST970"/>
    <s v="Male"/>
    <n v="59"/>
    <x v="2"/>
    <n v="4"/>
    <n v="500"/>
    <n v="2000"/>
    <b v="0"/>
    <s v="Middle Age Adult"/>
    <d v="2023-05-09T00:00:00"/>
    <n v="5"/>
    <n v="1"/>
    <n v="20"/>
    <n v="0"/>
    <n v="2"/>
    <x v="1"/>
  </r>
  <r>
    <n v="971"/>
    <d v="2023-12-05T00:00:00"/>
    <s v="CUST971"/>
    <s v="Female"/>
    <n v="27"/>
    <x v="2"/>
    <n v="4"/>
    <n v="50"/>
    <n v="200"/>
    <b v="0"/>
    <s v="Adult"/>
    <d v="2023-11-28T00:00:00"/>
    <n v="12"/>
    <n v="1"/>
    <n v="49"/>
    <n v="1"/>
    <n v="2"/>
    <x v="1"/>
  </r>
  <r>
    <n v="976"/>
    <d v="2023-10-10T00:00:00"/>
    <s v="CUST976"/>
    <s v="Female"/>
    <n v="48"/>
    <x v="1"/>
    <n v="2"/>
    <n v="300"/>
    <n v="600"/>
    <b v="0"/>
    <s v="Middle Age Adult"/>
    <d v="2023-10-03T00:00:00"/>
    <n v="10"/>
    <n v="1"/>
    <n v="41"/>
    <n v="1"/>
    <n v="2"/>
    <x v="1"/>
  </r>
  <r>
    <n v="982"/>
    <d v="2023-12-19T00:00:00"/>
    <s v="CUST982"/>
    <s v="Female"/>
    <n v="46"/>
    <x v="1"/>
    <n v="3"/>
    <n v="30"/>
    <n v="90"/>
    <b v="0"/>
    <s v="Middle Age Adult"/>
    <d v="2023-12-12T00:00:00"/>
    <n v="12"/>
    <n v="1"/>
    <n v="51"/>
    <n v="3"/>
    <n v="2"/>
    <x v="1"/>
  </r>
  <r>
    <n v="984"/>
    <d v="2023-08-29T00:00:00"/>
    <s v="CUST984"/>
    <s v="Male"/>
    <n v="56"/>
    <x v="0"/>
    <n v="1"/>
    <n v="500"/>
    <n v="500"/>
    <b v="0"/>
    <s v="Middle Age Adult"/>
    <d v="2023-08-22T00:00:00"/>
    <n v="8"/>
    <n v="1"/>
    <n v="35"/>
    <n v="3"/>
    <n v="2"/>
    <x v="1"/>
  </r>
  <r>
    <n v="985"/>
    <d v="2023-05-30T00:00:00"/>
    <s v="CUST985"/>
    <s v="Female"/>
    <n v="19"/>
    <x v="2"/>
    <n v="2"/>
    <n v="25"/>
    <n v="50"/>
    <b v="0"/>
    <s v="Teen"/>
    <d v="2023-05-23T00:00:00"/>
    <n v="5"/>
    <n v="1"/>
    <n v="22"/>
    <n v="2"/>
    <n v="2"/>
    <x v="1"/>
  </r>
  <r>
    <n v="986"/>
    <d v="2023-01-17T00:00:00"/>
    <s v="CUST986"/>
    <s v="Female"/>
    <n v="49"/>
    <x v="0"/>
    <n v="2"/>
    <n v="500"/>
    <n v="1000"/>
    <b v="0"/>
    <s v="Middle Age Adult"/>
    <d v="2023-01-10T00:00:00"/>
    <n v="1"/>
    <n v="1"/>
    <n v="3"/>
    <n v="3"/>
    <n v="2"/>
    <x v="1"/>
  </r>
  <r>
    <n v="991"/>
    <d v="2023-12-26T00:00:00"/>
    <s v="CUST991"/>
    <s v="Female"/>
    <n v="34"/>
    <x v="0"/>
    <n v="2"/>
    <n v="50"/>
    <n v="100"/>
    <b v="0"/>
    <s v="Adult"/>
    <d v="2023-12-19T00:00:00"/>
    <n v="12"/>
    <n v="1"/>
    <n v="52"/>
    <n v="0"/>
    <n v="2"/>
    <x v="1"/>
  </r>
  <r>
    <n v="996"/>
    <d v="2023-05-16T00:00:00"/>
    <s v="CUST996"/>
    <s v="Male"/>
    <n v="62"/>
    <x v="0"/>
    <n v="1"/>
    <n v="50"/>
    <n v="50"/>
    <b v="0"/>
    <s v="Senior Adult"/>
    <d v="2023-05-09T00:00:00"/>
    <n v="5"/>
    <n v="1"/>
    <n v="20"/>
    <n v="0"/>
    <n v="2"/>
    <x v="1"/>
  </r>
  <r>
    <n v="999"/>
    <d v="2023-12-05T00:00:00"/>
    <s v="CUST999"/>
    <s v="Female"/>
    <n v="36"/>
    <x v="2"/>
    <n v="3"/>
    <n v="50"/>
    <n v="150"/>
    <b v="0"/>
    <s v="Adult"/>
    <d v="2023-11-28T00:00:00"/>
    <n v="12"/>
    <n v="1"/>
    <n v="49"/>
    <n v="1"/>
    <n v="2"/>
    <x v="1"/>
  </r>
  <r>
    <n v="8"/>
    <d v="2023-02-22T00:00:00"/>
    <s v="CUST008"/>
    <s v="Male"/>
    <n v="30"/>
    <x v="2"/>
    <n v="4"/>
    <n v="25"/>
    <n v="100"/>
    <b v="0"/>
    <s v="Adult"/>
    <d v="2023-02-15T00:00:00"/>
    <n v="2"/>
    <n v="2"/>
    <n v="8"/>
    <n v="0"/>
    <n v="3"/>
    <x v="2"/>
  </r>
  <r>
    <n v="9"/>
    <d v="2023-12-13T00:00:00"/>
    <s v="CUST009"/>
    <s v="Male"/>
    <n v="63"/>
    <x v="2"/>
    <n v="2"/>
    <n v="300"/>
    <n v="600"/>
    <b v="0"/>
    <s v="Senior Adult"/>
    <d v="2023-12-06T00:00:00"/>
    <n v="12"/>
    <n v="2"/>
    <n v="50"/>
    <n v="2"/>
    <n v="3"/>
    <x v="2"/>
  </r>
  <r>
    <n v="23"/>
    <d v="2023-04-12T00:00:00"/>
    <s v="CUST023"/>
    <s v="Female"/>
    <n v="35"/>
    <x v="0"/>
    <n v="4"/>
    <n v="30"/>
    <n v="120"/>
    <b v="0"/>
    <s v="Adult"/>
    <d v="2023-04-05T00:00:00"/>
    <n v="4"/>
    <n v="2"/>
    <n v="15"/>
    <n v="3"/>
    <n v="3"/>
    <x v="2"/>
  </r>
  <r>
    <n v="24"/>
    <d v="2023-11-29T00:00:00"/>
    <s v="CUST024"/>
    <s v="Female"/>
    <n v="49"/>
    <x v="0"/>
    <n v="1"/>
    <n v="300"/>
    <n v="300"/>
    <b v="0"/>
    <s v="Middle Age Adult"/>
    <d v="2023-11-22T00:00:00"/>
    <n v="11"/>
    <n v="2"/>
    <n v="48"/>
    <n v="0"/>
    <n v="3"/>
    <x v="2"/>
  </r>
  <r>
    <n v="32"/>
    <d v="2023-01-04T00:00:00"/>
    <s v="CUST032"/>
    <s v="Male"/>
    <n v="30"/>
    <x v="1"/>
    <n v="3"/>
    <n v="30"/>
    <n v="90"/>
    <b v="0"/>
    <s v="Adult"/>
    <d v="2022-12-28T00:00:00"/>
    <n v="1"/>
    <n v="2"/>
    <n v="1"/>
    <n v="1"/>
    <n v="3"/>
    <x v="2"/>
  </r>
  <r>
    <n v="41"/>
    <d v="2023-02-22T00:00:00"/>
    <s v="CUST041"/>
    <s v="Male"/>
    <n v="34"/>
    <x v="0"/>
    <n v="2"/>
    <n v="25"/>
    <n v="50"/>
    <b v="0"/>
    <s v="Adult"/>
    <d v="2023-02-15T00:00:00"/>
    <n v="2"/>
    <n v="2"/>
    <n v="8"/>
    <n v="0"/>
    <n v="3"/>
    <x v="2"/>
  </r>
  <r>
    <n v="56"/>
    <d v="2023-05-31T00:00:00"/>
    <s v="CUST056"/>
    <s v="Female"/>
    <n v="26"/>
    <x v="0"/>
    <n v="3"/>
    <n v="300"/>
    <n v="900"/>
    <b v="0"/>
    <s v="Adult"/>
    <d v="2023-05-24T00:00:00"/>
    <n v="5"/>
    <n v="2"/>
    <n v="22"/>
    <n v="2"/>
    <n v="3"/>
    <x v="2"/>
  </r>
  <r>
    <n v="59"/>
    <d v="2023-07-05T00:00:00"/>
    <s v="CUST059"/>
    <s v="Male"/>
    <n v="62"/>
    <x v="0"/>
    <n v="1"/>
    <n v="50"/>
    <n v="50"/>
    <b v="0"/>
    <s v="Senior Adult"/>
    <d v="2023-06-28T00:00:00"/>
    <n v="7"/>
    <n v="2"/>
    <n v="27"/>
    <n v="3"/>
    <n v="3"/>
    <x v="2"/>
  </r>
  <r>
    <n v="62"/>
    <d v="2023-12-27T00:00:00"/>
    <s v="CUST062"/>
    <s v="Male"/>
    <n v="18"/>
    <x v="1"/>
    <n v="2"/>
    <n v="50"/>
    <n v="100"/>
    <b v="0"/>
    <s v="Teen"/>
    <d v="2023-12-20T00:00:00"/>
    <n v="12"/>
    <n v="2"/>
    <n v="52"/>
    <n v="0"/>
    <n v="3"/>
    <x v="2"/>
  </r>
  <r>
    <n v="74"/>
    <d v="2023-11-22T00:00:00"/>
    <s v="CUST074"/>
    <s v="Female"/>
    <n v="18"/>
    <x v="1"/>
    <n v="4"/>
    <n v="500"/>
    <n v="2000"/>
    <b v="0"/>
    <s v="Teen"/>
    <d v="2023-11-15T00:00:00"/>
    <n v="11"/>
    <n v="2"/>
    <n v="47"/>
    <n v="3"/>
    <n v="3"/>
    <x v="2"/>
  </r>
  <r>
    <n v="81"/>
    <d v="2023-05-17T00:00:00"/>
    <s v="CUST081"/>
    <s v="Male"/>
    <n v="40"/>
    <x v="2"/>
    <n v="1"/>
    <n v="50"/>
    <n v="50"/>
    <b v="0"/>
    <s v="Middle Age Adult"/>
    <d v="2023-05-10T00:00:00"/>
    <n v="5"/>
    <n v="2"/>
    <n v="20"/>
    <n v="0"/>
    <n v="3"/>
    <x v="2"/>
  </r>
  <r>
    <n v="86"/>
    <d v="2023-11-08T00:00:00"/>
    <s v="CUST086"/>
    <s v="Male"/>
    <n v="19"/>
    <x v="1"/>
    <n v="3"/>
    <n v="30"/>
    <n v="90"/>
    <b v="0"/>
    <s v="Teen"/>
    <d v="2023-11-01T00:00:00"/>
    <n v="11"/>
    <n v="2"/>
    <n v="45"/>
    <n v="1"/>
    <n v="3"/>
    <x v="2"/>
  </r>
  <r>
    <n v="87"/>
    <d v="2023-11-22T00:00:00"/>
    <s v="CUST087"/>
    <s v="Female"/>
    <n v="28"/>
    <x v="1"/>
    <n v="2"/>
    <n v="50"/>
    <n v="100"/>
    <b v="0"/>
    <s v="Adult"/>
    <d v="2023-11-15T00:00:00"/>
    <n v="11"/>
    <n v="2"/>
    <n v="47"/>
    <n v="3"/>
    <n v="3"/>
    <x v="2"/>
  </r>
  <r>
    <n v="88"/>
    <d v="2023-03-29T00:00:00"/>
    <s v="CUST088"/>
    <s v="Male"/>
    <n v="56"/>
    <x v="0"/>
    <n v="1"/>
    <n v="500"/>
    <n v="500"/>
    <b v="0"/>
    <s v="Middle Age Adult"/>
    <d v="2023-03-22T00:00:00"/>
    <n v="3"/>
    <n v="2"/>
    <n v="13"/>
    <n v="1"/>
    <n v="3"/>
    <x v="2"/>
  </r>
  <r>
    <n v="108"/>
    <d v="2023-04-19T00:00:00"/>
    <s v="CUST108"/>
    <s v="Female"/>
    <n v="27"/>
    <x v="1"/>
    <n v="3"/>
    <n v="25"/>
    <n v="75"/>
    <b v="0"/>
    <s v="Adult"/>
    <d v="2023-04-12T00:00:00"/>
    <n v="4"/>
    <n v="2"/>
    <n v="16"/>
    <n v="0"/>
    <n v="3"/>
    <x v="2"/>
  </r>
  <r>
    <n v="109"/>
    <d v="2023-10-18T00:00:00"/>
    <s v="CUST109"/>
    <s v="Female"/>
    <n v="34"/>
    <x v="2"/>
    <n v="4"/>
    <n v="500"/>
    <n v="2000"/>
    <b v="0"/>
    <s v="Adult"/>
    <d v="2023-10-11T00:00:00"/>
    <n v="10"/>
    <n v="2"/>
    <n v="42"/>
    <n v="2"/>
    <n v="3"/>
    <x v="2"/>
  </r>
  <r>
    <n v="111"/>
    <d v="2023-04-19T00:00:00"/>
    <s v="CUST111"/>
    <s v="Female"/>
    <n v="34"/>
    <x v="2"/>
    <n v="3"/>
    <n v="500"/>
    <n v="1500"/>
    <b v="0"/>
    <s v="Adult"/>
    <d v="2023-04-12T00:00:00"/>
    <n v="4"/>
    <n v="2"/>
    <n v="16"/>
    <n v="0"/>
    <n v="3"/>
    <x v="2"/>
  </r>
  <r>
    <n v="113"/>
    <d v="2023-09-13T00:00:00"/>
    <s v="CUST113"/>
    <s v="Female"/>
    <n v="41"/>
    <x v="2"/>
    <n v="2"/>
    <n v="25"/>
    <n v="50"/>
    <b v="0"/>
    <s v="Middle Age Adult"/>
    <d v="2023-09-06T00:00:00"/>
    <n v="9"/>
    <n v="2"/>
    <n v="37"/>
    <n v="1"/>
    <n v="3"/>
    <x v="2"/>
  </r>
  <r>
    <n v="116"/>
    <d v="2023-08-23T00:00:00"/>
    <s v="CUST116"/>
    <s v="Female"/>
    <n v="23"/>
    <x v="0"/>
    <n v="1"/>
    <n v="30"/>
    <n v="30"/>
    <b v="0"/>
    <s v="Adult"/>
    <d v="2023-08-16T00:00:00"/>
    <n v="8"/>
    <n v="2"/>
    <n v="34"/>
    <n v="2"/>
    <n v="3"/>
    <x v="2"/>
  </r>
  <r>
    <n v="117"/>
    <d v="2023-03-15T00:00:00"/>
    <s v="CUST117"/>
    <s v="Male"/>
    <n v="19"/>
    <x v="2"/>
    <n v="2"/>
    <n v="500"/>
    <n v="1000"/>
    <b v="0"/>
    <s v="Teen"/>
    <d v="2023-03-08T00:00:00"/>
    <n v="3"/>
    <n v="2"/>
    <n v="11"/>
    <n v="3"/>
    <n v="3"/>
    <x v="2"/>
  </r>
  <r>
    <n v="128"/>
    <d v="2023-07-05T00:00:00"/>
    <s v="CUST128"/>
    <s v="Male"/>
    <n v="25"/>
    <x v="1"/>
    <n v="1"/>
    <n v="500"/>
    <n v="500"/>
    <b v="0"/>
    <s v="Adult"/>
    <d v="2023-06-28T00:00:00"/>
    <n v="7"/>
    <n v="2"/>
    <n v="27"/>
    <n v="3"/>
    <n v="3"/>
    <x v="2"/>
  </r>
  <r>
    <n v="134"/>
    <d v="2023-01-25T00:00:00"/>
    <s v="CUST134"/>
    <s v="Male"/>
    <n v="49"/>
    <x v="2"/>
    <n v="1"/>
    <n v="50"/>
    <n v="50"/>
    <b v="0"/>
    <s v="Middle Age Adult"/>
    <d v="2023-01-18T00:00:00"/>
    <n v="1"/>
    <n v="2"/>
    <n v="4"/>
    <n v="0"/>
    <n v="3"/>
    <x v="2"/>
  </r>
  <r>
    <n v="149"/>
    <d v="2023-10-11T00:00:00"/>
    <s v="CUST149"/>
    <s v="Male"/>
    <n v="22"/>
    <x v="0"/>
    <n v="3"/>
    <n v="25"/>
    <n v="75"/>
    <b v="0"/>
    <s v="Adult"/>
    <d v="2023-10-04T00:00:00"/>
    <n v="10"/>
    <n v="2"/>
    <n v="41"/>
    <n v="1"/>
    <n v="3"/>
    <x v="2"/>
  </r>
  <r>
    <n v="155"/>
    <d v="2023-05-17T00:00:00"/>
    <s v="CUST155"/>
    <s v="Male"/>
    <n v="31"/>
    <x v="2"/>
    <n v="4"/>
    <n v="500"/>
    <n v="2000"/>
    <b v="0"/>
    <s v="Adult"/>
    <d v="2023-05-10T00:00:00"/>
    <n v="5"/>
    <n v="2"/>
    <n v="20"/>
    <n v="0"/>
    <n v="3"/>
    <x v="2"/>
  </r>
  <r>
    <n v="159"/>
    <d v="2023-05-31T00:00:00"/>
    <s v="CUST159"/>
    <s v="Male"/>
    <n v="26"/>
    <x v="0"/>
    <n v="4"/>
    <n v="50"/>
    <n v="200"/>
    <b v="0"/>
    <s v="Adult"/>
    <d v="2023-05-24T00:00:00"/>
    <n v="5"/>
    <n v="2"/>
    <n v="22"/>
    <n v="2"/>
    <n v="3"/>
    <x v="2"/>
  </r>
  <r>
    <n v="161"/>
    <d v="2023-03-22T00:00:00"/>
    <s v="CUST161"/>
    <s v="Male"/>
    <n v="64"/>
    <x v="1"/>
    <n v="2"/>
    <n v="500"/>
    <n v="1000"/>
    <b v="0"/>
    <s v="Senior Adult"/>
    <d v="2023-03-15T00:00:00"/>
    <n v="3"/>
    <n v="2"/>
    <n v="12"/>
    <n v="0"/>
    <n v="3"/>
    <x v="2"/>
  </r>
  <r>
    <n v="173"/>
    <d v="2023-11-08T00:00:00"/>
    <s v="CUST173"/>
    <s v="Male"/>
    <n v="64"/>
    <x v="2"/>
    <n v="4"/>
    <n v="30"/>
    <n v="120"/>
    <b v="0"/>
    <s v="Senior Adult"/>
    <d v="2023-11-01T00:00:00"/>
    <n v="11"/>
    <n v="2"/>
    <n v="45"/>
    <n v="1"/>
    <n v="3"/>
    <x v="2"/>
  </r>
  <r>
    <n v="174"/>
    <d v="2023-04-12T00:00:00"/>
    <s v="CUST174"/>
    <s v="Female"/>
    <n v="39"/>
    <x v="1"/>
    <n v="1"/>
    <n v="300"/>
    <n v="300"/>
    <b v="0"/>
    <s v="Adult"/>
    <d v="2023-04-05T00:00:00"/>
    <n v="4"/>
    <n v="2"/>
    <n v="15"/>
    <n v="3"/>
    <n v="3"/>
    <x v="2"/>
  </r>
  <r>
    <n v="178"/>
    <d v="2023-10-04T00:00:00"/>
    <s v="CUST178"/>
    <s v="Male"/>
    <n v="40"/>
    <x v="0"/>
    <n v="2"/>
    <n v="30"/>
    <n v="60"/>
    <b v="0"/>
    <s v="Middle Age Adult"/>
    <d v="2023-09-27T00:00:00"/>
    <n v="10"/>
    <n v="2"/>
    <n v="40"/>
    <n v="0"/>
    <n v="3"/>
    <x v="2"/>
  </r>
  <r>
    <n v="186"/>
    <d v="2023-07-05T00:00:00"/>
    <s v="CUST186"/>
    <s v="Male"/>
    <n v="20"/>
    <x v="0"/>
    <n v="4"/>
    <n v="50"/>
    <n v="200"/>
    <b v="0"/>
    <s v="Adult"/>
    <d v="2023-06-28T00:00:00"/>
    <n v="7"/>
    <n v="2"/>
    <n v="27"/>
    <n v="3"/>
    <n v="3"/>
    <x v="2"/>
  </r>
  <r>
    <n v="187"/>
    <d v="2023-06-07T00:00:00"/>
    <s v="CUST187"/>
    <s v="Female"/>
    <n v="64"/>
    <x v="0"/>
    <n v="2"/>
    <n v="50"/>
    <n v="100"/>
    <b v="0"/>
    <s v="Senior Adult"/>
    <d v="2023-05-31T00:00:00"/>
    <n v="6"/>
    <n v="2"/>
    <n v="23"/>
    <n v="3"/>
    <n v="3"/>
    <x v="2"/>
  </r>
  <r>
    <n v="188"/>
    <d v="2023-05-03T00:00:00"/>
    <s v="CUST188"/>
    <s v="Male"/>
    <n v="40"/>
    <x v="0"/>
    <n v="3"/>
    <n v="25"/>
    <n v="75"/>
    <b v="0"/>
    <s v="Middle Age Adult"/>
    <d v="2023-04-26T00:00:00"/>
    <n v="5"/>
    <n v="2"/>
    <n v="18"/>
    <n v="2"/>
    <n v="3"/>
    <x v="2"/>
  </r>
  <r>
    <n v="191"/>
    <d v="2023-10-18T00:00:00"/>
    <s v="CUST191"/>
    <s v="Male"/>
    <n v="64"/>
    <x v="1"/>
    <n v="1"/>
    <n v="25"/>
    <n v="25"/>
    <b v="0"/>
    <s v="Senior Adult"/>
    <d v="2023-10-11T00:00:00"/>
    <n v="10"/>
    <n v="2"/>
    <n v="42"/>
    <n v="2"/>
    <n v="3"/>
    <x v="2"/>
  </r>
  <r>
    <n v="194"/>
    <d v="2023-09-06T00:00:00"/>
    <s v="CUST194"/>
    <s v="Male"/>
    <n v="55"/>
    <x v="0"/>
    <n v="4"/>
    <n v="50"/>
    <n v="200"/>
    <b v="0"/>
    <s v="Middle Age Adult"/>
    <d v="2023-08-30T00:00:00"/>
    <n v="9"/>
    <n v="2"/>
    <n v="36"/>
    <n v="0"/>
    <n v="3"/>
    <x v="2"/>
  </r>
  <r>
    <n v="207"/>
    <d v="2023-04-19T00:00:00"/>
    <s v="CUST207"/>
    <s v="Female"/>
    <n v="42"/>
    <x v="1"/>
    <n v="2"/>
    <n v="25"/>
    <n v="50"/>
    <b v="0"/>
    <s v="Middle Age Adult"/>
    <d v="2023-04-12T00:00:00"/>
    <n v="4"/>
    <n v="2"/>
    <n v="16"/>
    <n v="0"/>
    <n v="3"/>
    <x v="2"/>
  </r>
  <r>
    <n v="208"/>
    <d v="2023-10-04T00:00:00"/>
    <s v="CUST208"/>
    <s v="Female"/>
    <n v="34"/>
    <x v="2"/>
    <n v="4"/>
    <n v="50"/>
    <n v="200"/>
    <b v="0"/>
    <s v="Adult"/>
    <d v="2023-09-27T00:00:00"/>
    <n v="10"/>
    <n v="2"/>
    <n v="40"/>
    <n v="0"/>
    <n v="3"/>
    <x v="2"/>
  </r>
  <r>
    <n v="209"/>
    <d v="2023-12-20T00:00:00"/>
    <s v="CUST209"/>
    <s v="Female"/>
    <n v="30"/>
    <x v="2"/>
    <n v="4"/>
    <n v="50"/>
    <n v="200"/>
    <b v="0"/>
    <s v="Adult"/>
    <d v="2023-12-13T00:00:00"/>
    <n v="12"/>
    <n v="2"/>
    <n v="51"/>
    <n v="3"/>
    <n v="3"/>
    <x v="2"/>
  </r>
  <r>
    <n v="215"/>
    <d v="2023-11-29T00:00:00"/>
    <s v="CUST215"/>
    <s v="Male"/>
    <n v="58"/>
    <x v="0"/>
    <n v="3"/>
    <n v="500"/>
    <n v="1500"/>
    <b v="0"/>
    <s v="Middle Age Adult"/>
    <d v="2023-11-22T00:00:00"/>
    <n v="11"/>
    <n v="2"/>
    <n v="48"/>
    <n v="0"/>
    <n v="3"/>
    <x v="2"/>
  </r>
  <r>
    <n v="222"/>
    <d v="2023-04-26T00:00:00"/>
    <s v="CUST222"/>
    <s v="Male"/>
    <n v="51"/>
    <x v="0"/>
    <n v="4"/>
    <n v="30"/>
    <n v="120"/>
    <b v="0"/>
    <s v="Middle Age Adult"/>
    <d v="2023-04-19T00:00:00"/>
    <n v="4"/>
    <n v="2"/>
    <n v="17"/>
    <n v="1"/>
    <n v="3"/>
    <x v="2"/>
  </r>
  <r>
    <n v="225"/>
    <d v="2023-01-11T00:00:00"/>
    <s v="CUST225"/>
    <s v="Female"/>
    <n v="57"/>
    <x v="1"/>
    <n v="4"/>
    <n v="25"/>
    <n v="100"/>
    <b v="0"/>
    <s v="Middle Age Adult"/>
    <d v="2023-01-04T00:00:00"/>
    <n v="1"/>
    <n v="2"/>
    <n v="2"/>
    <n v="2"/>
    <n v="3"/>
    <x v="2"/>
  </r>
  <r>
    <n v="227"/>
    <d v="2023-10-11T00:00:00"/>
    <s v="CUST227"/>
    <s v="Male"/>
    <n v="36"/>
    <x v="2"/>
    <n v="2"/>
    <n v="50"/>
    <n v="100"/>
    <b v="0"/>
    <s v="Adult"/>
    <d v="2023-10-04T00:00:00"/>
    <n v="10"/>
    <n v="2"/>
    <n v="41"/>
    <n v="1"/>
    <n v="3"/>
    <x v="2"/>
  </r>
  <r>
    <n v="231"/>
    <d v="2023-01-04T00:00:00"/>
    <s v="CUST231"/>
    <s v="Female"/>
    <n v="23"/>
    <x v="0"/>
    <n v="3"/>
    <n v="50"/>
    <n v="150"/>
    <b v="0"/>
    <s v="Adult"/>
    <d v="2022-12-28T00:00:00"/>
    <n v="1"/>
    <n v="2"/>
    <n v="1"/>
    <n v="1"/>
    <n v="3"/>
    <x v="2"/>
  </r>
  <r>
    <n v="245"/>
    <d v="2023-09-06T00:00:00"/>
    <s v="CUST245"/>
    <s v="Male"/>
    <n v="47"/>
    <x v="0"/>
    <n v="3"/>
    <n v="30"/>
    <n v="90"/>
    <b v="0"/>
    <s v="Middle Age Adult"/>
    <d v="2023-08-30T00:00:00"/>
    <n v="9"/>
    <n v="2"/>
    <n v="36"/>
    <n v="0"/>
    <n v="3"/>
    <x v="2"/>
  </r>
  <r>
    <n v="247"/>
    <d v="2023-10-04T00:00:00"/>
    <s v="CUST247"/>
    <s v="Male"/>
    <n v="41"/>
    <x v="2"/>
    <n v="2"/>
    <n v="30"/>
    <n v="60"/>
    <b v="0"/>
    <s v="Middle Age Adult"/>
    <d v="2023-09-27T00:00:00"/>
    <n v="10"/>
    <n v="2"/>
    <n v="40"/>
    <n v="0"/>
    <n v="3"/>
    <x v="2"/>
  </r>
  <r>
    <n v="259"/>
    <d v="2023-08-09T00:00:00"/>
    <s v="CUST259"/>
    <s v="Female"/>
    <n v="45"/>
    <x v="0"/>
    <n v="4"/>
    <n v="50"/>
    <n v="200"/>
    <b v="0"/>
    <s v="Middle Age Adult"/>
    <d v="2023-08-02T00:00:00"/>
    <n v="8"/>
    <n v="2"/>
    <n v="32"/>
    <n v="0"/>
    <n v="3"/>
    <x v="2"/>
  </r>
  <r>
    <n v="269"/>
    <d v="2023-02-01T00:00:00"/>
    <s v="CUST269"/>
    <s v="Male"/>
    <n v="25"/>
    <x v="0"/>
    <n v="4"/>
    <n v="500"/>
    <n v="2000"/>
    <b v="0"/>
    <s v="Adult"/>
    <d v="2023-01-25T00:00:00"/>
    <n v="2"/>
    <n v="2"/>
    <n v="5"/>
    <n v="1"/>
    <n v="3"/>
    <x v="2"/>
  </r>
  <r>
    <n v="270"/>
    <d v="2023-07-26T00:00:00"/>
    <s v="CUST270"/>
    <s v="Male"/>
    <n v="43"/>
    <x v="2"/>
    <n v="1"/>
    <n v="300"/>
    <n v="300"/>
    <b v="0"/>
    <s v="Middle Age Adult"/>
    <d v="2023-07-19T00:00:00"/>
    <n v="7"/>
    <n v="2"/>
    <n v="30"/>
    <n v="2"/>
    <n v="3"/>
    <x v="2"/>
  </r>
  <r>
    <n v="284"/>
    <d v="2023-02-08T00:00:00"/>
    <s v="CUST284"/>
    <s v="Male"/>
    <n v="43"/>
    <x v="0"/>
    <n v="4"/>
    <n v="50"/>
    <n v="200"/>
    <b v="0"/>
    <s v="Middle Age Adult"/>
    <d v="2023-02-01T00:00:00"/>
    <n v="2"/>
    <n v="2"/>
    <n v="6"/>
    <n v="2"/>
    <n v="3"/>
    <x v="2"/>
  </r>
  <r>
    <n v="290"/>
    <d v="2023-10-04T00:00:00"/>
    <s v="CUST290"/>
    <s v="Female"/>
    <n v="30"/>
    <x v="1"/>
    <n v="2"/>
    <n v="300"/>
    <n v="600"/>
    <b v="0"/>
    <s v="Adult"/>
    <d v="2023-09-27T00:00:00"/>
    <n v="10"/>
    <n v="2"/>
    <n v="40"/>
    <n v="0"/>
    <n v="3"/>
    <x v="2"/>
  </r>
  <r>
    <n v="296"/>
    <d v="2023-09-06T00:00:00"/>
    <s v="CUST296"/>
    <s v="Female"/>
    <n v="22"/>
    <x v="0"/>
    <n v="4"/>
    <n v="300"/>
    <n v="1200"/>
    <b v="0"/>
    <s v="Adult"/>
    <d v="2023-08-30T00:00:00"/>
    <n v="9"/>
    <n v="2"/>
    <n v="36"/>
    <n v="0"/>
    <n v="3"/>
    <x v="2"/>
  </r>
  <r>
    <n v="304"/>
    <d v="2023-07-19T00:00:00"/>
    <s v="CUST304"/>
    <s v="Female"/>
    <n v="37"/>
    <x v="2"/>
    <n v="2"/>
    <n v="30"/>
    <n v="60"/>
    <b v="0"/>
    <s v="Adult"/>
    <d v="2023-07-12T00:00:00"/>
    <n v="7"/>
    <n v="2"/>
    <n v="29"/>
    <n v="1"/>
    <n v="3"/>
    <x v="2"/>
  </r>
  <r>
    <n v="320"/>
    <d v="2023-02-01T00:00:00"/>
    <s v="CUST320"/>
    <s v="Female"/>
    <n v="28"/>
    <x v="2"/>
    <n v="4"/>
    <n v="300"/>
    <n v="1200"/>
    <b v="0"/>
    <s v="Adult"/>
    <d v="2023-01-25T00:00:00"/>
    <n v="2"/>
    <n v="2"/>
    <n v="5"/>
    <n v="1"/>
    <n v="3"/>
    <x v="2"/>
  </r>
  <r>
    <n v="328"/>
    <d v="2023-03-22T00:00:00"/>
    <s v="CUST328"/>
    <s v="Male"/>
    <n v="39"/>
    <x v="1"/>
    <n v="2"/>
    <n v="50"/>
    <n v="100"/>
    <b v="0"/>
    <s v="Adult"/>
    <d v="2023-03-15T00:00:00"/>
    <n v="3"/>
    <n v="2"/>
    <n v="12"/>
    <n v="0"/>
    <n v="3"/>
    <x v="2"/>
  </r>
  <r>
    <n v="334"/>
    <d v="2023-11-01T00:00:00"/>
    <s v="CUST334"/>
    <s v="Male"/>
    <n v="31"/>
    <x v="2"/>
    <n v="3"/>
    <n v="300"/>
    <n v="900"/>
    <b v="0"/>
    <s v="Adult"/>
    <d v="2023-10-25T00:00:00"/>
    <n v="11"/>
    <n v="2"/>
    <n v="44"/>
    <n v="0"/>
    <n v="3"/>
    <x v="2"/>
  </r>
  <r>
    <n v="338"/>
    <d v="2023-07-26T00:00:00"/>
    <s v="CUST338"/>
    <s v="Male"/>
    <n v="54"/>
    <x v="1"/>
    <n v="2"/>
    <n v="50"/>
    <n v="100"/>
    <b v="0"/>
    <s v="Middle Age Adult"/>
    <d v="2023-07-19T00:00:00"/>
    <n v="7"/>
    <n v="2"/>
    <n v="30"/>
    <n v="2"/>
    <n v="3"/>
    <x v="2"/>
  </r>
  <r>
    <n v="343"/>
    <d v="2023-11-01T00:00:00"/>
    <s v="CUST343"/>
    <s v="Male"/>
    <n v="21"/>
    <x v="2"/>
    <n v="2"/>
    <n v="25"/>
    <n v="50"/>
    <b v="0"/>
    <s v="Adult"/>
    <d v="2023-10-25T00:00:00"/>
    <n v="11"/>
    <n v="2"/>
    <n v="44"/>
    <n v="0"/>
    <n v="3"/>
    <x v="2"/>
  </r>
  <r>
    <n v="357"/>
    <d v="2023-05-03T00:00:00"/>
    <s v="CUST357"/>
    <s v="Female"/>
    <n v="40"/>
    <x v="2"/>
    <n v="3"/>
    <n v="25"/>
    <n v="75"/>
    <b v="0"/>
    <s v="Middle Age Adult"/>
    <d v="2023-04-26T00:00:00"/>
    <n v="5"/>
    <n v="2"/>
    <n v="18"/>
    <n v="2"/>
    <n v="3"/>
    <x v="2"/>
  </r>
  <r>
    <n v="364"/>
    <d v="2023-08-23T00:00:00"/>
    <s v="CUST364"/>
    <s v="Female"/>
    <n v="19"/>
    <x v="1"/>
    <n v="1"/>
    <n v="500"/>
    <n v="500"/>
    <b v="0"/>
    <s v="Teen"/>
    <d v="2023-08-16T00:00:00"/>
    <n v="8"/>
    <n v="2"/>
    <n v="34"/>
    <n v="2"/>
    <n v="3"/>
    <x v="2"/>
  </r>
  <r>
    <n v="368"/>
    <d v="2023-08-23T00:00:00"/>
    <s v="CUST368"/>
    <s v="Female"/>
    <n v="56"/>
    <x v="0"/>
    <n v="4"/>
    <n v="300"/>
    <n v="1200"/>
    <b v="0"/>
    <s v="Middle Age Adult"/>
    <d v="2023-08-16T00:00:00"/>
    <n v="8"/>
    <n v="2"/>
    <n v="34"/>
    <n v="2"/>
    <n v="3"/>
    <x v="2"/>
  </r>
  <r>
    <n v="369"/>
    <d v="2023-11-15T00:00:00"/>
    <s v="CUST369"/>
    <s v="Male"/>
    <n v="23"/>
    <x v="2"/>
    <n v="3"/>
    <n v="500"/>
    <n v="1500"/>
    <b v="0"/>
    <s v="Adult"/>
    <d v="2023-11-08T00:00:00"/>
    <n v="11"/>
    <n v="2"/>
    <n v="46"/>
    <n v="2"/>
    <n v="3"/>
    <x v="2"/>
  </r>
  <r>
    <n v="378"/>
    <d v="2023-06-28T00:00:00"/>
    <s v="CUST378"/>
    <s v="Male"/>
    <n v="50"/>
    <x v="1"/>
    <n v="1"/>
    <n v="300"/>
    <n v="300"/>
    <b v="0"/>
    <s v="Middle Age Adult"/>
    <d v="2023-06-21T00:00:00"/>
    <n v="6"/>
    <n v="2"/>
    <n v="26"/>
    <n v="2"/>
    <n v="3"/>
    <x v="2"/>
  </r>
  <r>
    <n v="383"/>
    <d v="2023-03-22T00:00:00"/>
    <s v="CUST383"/>
    <s v="Female"/>
    <n v="46"/>
    <x v="1"/>
    <n v="3"/>
    <n v="30"/>
    <n v="90"/>
    <b v="0"/>
    <s v="Middle Age Adult"/>
    <d v="2023-03-15T00:00:00"/>
    <n v="3"/>
    <n v="2"/>
    <n v="12"/>
    <n v="0"/>
    <n v="3"/>
    <x v="2"/>
  </r>
  <r>
    <n v="386"/>
    <d v="2023-12-27T00:00:00"/>
    <s v="CUST386"/>
    <s v="Female"/>
    <n v="54"/>
    <x v="2"/>
    <n v="2"/>
    <n v="300"/>
    <n v="600"/>
    <b v="0"/>
    <s v="Middle Age Adult"/>
    <d v="2023-12-20T00:00:00"/>
    <n v="12"/>
    <n v="2"/>
    <n v="52"/>
    <n v="0"/>
    <n v="3"/>
    <x v="2"/>
  </r>
  <r>
    <n v="393"/>
    <d v="2023-10-11T00:00:00"/>
    <s v="CUST393"/>
    <s v="Female"/>
    <n v="22"/>
    <x v="1"/>
    <n v="2"/>
    <n v="500"/>
    <n v="1000"/>
    <b v="0"/>
    <s v="Adult"/>
    <d v="2023-10-04T00:00:00"/>
    <n v="10"/>
    <n v="2"/>
    <n v="41"/>
    <n v="1"/>
    <n v="3"/>
    <x v="2"/>
  </r>
  <r>
    <n v="395"/>
    <d v="2023-12-06T00:00:00"/>
    <s v="CUST395"/>
    <s v="Male"/>
    <n v="50"/>
    <x v="2"/>
    <n v="2"/>
    <n v="500"/>
    <n v="1000"/>
    <b v="0"/>
    <s v="Middle Age Adult"/>
    <d v="2023-11-29T00:00:00"/>
    <n v="12"/>
    <n v="2"/>
    <n v="49"/>
    <n v="1"/>
    <n v="3"/>
    <x v="2"/>
  </r>
  <r>
    <n v="399"/>
    <d v="2023-03-01T00:00:00"/>
    <s v="CUST399"/>
    <s v="Female"/>
    <n v="64"/>
    <x v="1"/>
    <n v="2"/>
    <n v="30"/>
    <n v="60"/>
    <b v="0"/>
    <s v="Senior Adult"/>
    <d v="2023-02-22T00:00:00"/>
    <n v="3"/>
    <n v="2"/>
    <n v="9"/>
    <n v="1"/>
    <n v="3"/>
    <x v="2"/>
  </r>
  <r>
    <n v="401"/>
    <d v="2023-10-11T00:00:00"/>
    <s v="CUST401"/>
    <s v="Female"/>
    <n v="62"/>
    <x v="0"/>
    <n v="1"/>
    <n v="300"/>
    <n v="300"/>
    <b v="0"/>
    <s v="Senior Adult"/>
    <d v="2023-10-04T00:00:00"/>
    <n v="10"/>
    <n v="2"/>
    <n v="41"/>
    <n v="1"/>
    <n v="3"/>
    <x v="2"/>
  </r>
  <r>
    <n v="423"/>
    <d v="2023-03-08T00:00:00"/>
    <s v="CUST423"/>
    <s v="Female"/>
    <n v="27"/>
    <x v="0"/>
    <n v="1"/>
    <n v="25"/>
    <n v="25"/>
    <b v="0"/>
    <s v="Adult"/>
    <d v="2023-03-01T00:00:00"/>
    <n v="3"/>
    <n v="2"/>
    <n v="10"/>
    <n v="2"/>
    <n v="3"/>
    <x v="2"/>
  </r>
  <r>
    <n v="434"/>
    <d v="2023-02-08T00:00:00"/>
    <s v="CUST434"/>
    <s v="Female"/>
    <n v="43"/>
    <x v="2"/>
    <n v="2"/>
    <n v="25"/>
    <n v="50"/>
    <b v="0"/>
    <s v="Middle Age Adult"/>
    <d v="2023-02-01T00:00:00"/>
    <n v="2"/>
    <n v="2"/>
    <n v="6"/>
    <n v="2"/>
    <n v="3"/>
    <x v="2"/>
  </r>
  <r>
    <n v="435"/>
    <d v="2023-12-20T00:00:00"/>
    <s v="CUST435"/>
    <s v="Female"/>
    <n v="30"/>
    <x v="1"/>
    <n v="3"/>
    <n v="300"/>
    <n v="900"/>
    <b v="0"/>
    <s v="Adult"/>
    <d v="2023-12-13T00:00:00"/>
    <n v="12"/>
    <n v="2"/>
    <n v="51"/>
    <n v="3"/>
    <n v="3"/>
    <x v="2"/>
  </r>
  <r>
    <n v="443"/>
    <d v="2023-08-09T00:00:00"/>
    <s v="CUST443"/>
    <s v="Male"/>
    <n v="29"/>
    <x v="0"/>
    <n v="2"/>
    <n v="300"/>
    <n v="600"/>
    <b v="0"/>
    <s v="Adult"/>
    <d v="2023-08-02T00:00:00"/>
    <n v="8"/>
    <n v="2"/>
    <n v="32"/>
    <n v="0"/>
    <n v="3"/>
    <x v="2"/>
  </r>
  <r>
    <n v="446"/>
    <d v="2023-06-07T00:00:00"/>
    <s v="CUST446"/>
    <s v="Male"/>
    <n v="21"/>
    <x v="2"/>
    <n v="1"/>
    <n v="50"/>
    <n v="50"/>
    <b v="0"/>
    <s v="Adult"/>
    <d v="2023-05-31T00:00:00"/>
    <n v="6"/>
    <n v="2"/>
    <n v="23"/>
    <n v="3"/>
    <n v="3"/>
    <x v="2"/>
  </r>
  <r>
    <n v="454"/>
    <d v="2023-02-22T00:00:00"/>
    <s v="CUST454"/>
    <s v="Female"/>
    <n v="46"/>
    <x v="1"/>
    <n v="1"/>
    <n v="25"/>
    <n v="25"/>
    <b v="0"/>
    <s v="Middle Age Adult"/>
    <d v="2023-02-15T00:00:00"/>
    <n v="2"/>
    <n v="2"/>
    <n v="8"/>
    <n v="0"/>
    <n v="3"/>
    <x v="2"/>
  </r>
  <r>
    <n v="470"/>
    <d v="2023-05-17T00:00:00"/>
    <s v="CUST470"/>
    <s v="Female"/>
    <n v="57"/>
    <x v="0"/>
    <n v="2"/>
    <n v="500"/>
    <n v="1000"/>
    <b v="0"/>
    <s v="Middle Age Adult"/>
    <d v="2023-05-10T00:00:00"/>
    <n v="5"/>
    <n v="2"/>
    <n v="20"/>
    <n v="0"/>
    <n v="3"/>
    <x v="2"/>
  </r>
  <r>
    <n v="500"/>
    <d v="2023-03-01T00:00:00"/>
    <s v="CUST500"/>
    <s v="Female"/>
    <n v="60"/>
    <x v="1"/>
    <n v="4"/>
    <n v="25"/>
    <n v="100"/>
    <b v="0"/>
    <s v="Senior Adult"/>
    <d v="2023-02-22T00:00:00"/>
    <n v="3"/>
    <n v="2"/>
    <n v="9"/>
    <n v="1"/>
    <n v="3"/>
    <x v="2"/>
  </r>
  <r>
    <n v="503"/>
    <d v="2023-10-25T00:00:00"/>
    <s v="CUST503"/>
    <s v="Male"/>
    <n v="45"/>
    <x v="1"/>
    <n v="4"/>
    <n v="500"/>
    <n v="2000"/>
    <b v="0"/>
    <s v="Middle Age Adult"/>
    <d v="2023-10-18T00:00:00"/>
    <n v="10"/>
    <n v="2"/>
    <n v="43"/>
    <n v="3"/>
    <n v="3"/>
    <x v="2"/>
  </r>
  <r>
    <n v="514"/>
    <d v="2023-03-01T00:00:00"/>
    <s v="CUST514"/>
    <s v="Female"/>
    <n v="18"/>
    <x v="2"/>
    <n v="1"/>
    <n v="300"/>
    <n v="300"/>
    <b v="0"/>
    <s v="Teen"/>
    <d v="2023-02-22T00:00:00"/>
    <n v="3"/>
    <n v="2"/>
    <n v="9"/>
    <n v="1"/>
    <n v="3"/>
    <x v="2"/>
  </r>
  <r>
    <n v="529"/>
    <d v="2023-08-09T00:00:00"/>
    <s v="CUST529"/>
    <s v="Female"/>
    <n v="35"/>
    <x v="0"/>
    <n v="3"/>
    <n v="50"/>
    <n v="150"/>
    <b v="0"/>
    <s v="Adult"/>
    <d v="2023-08-02T00:00:00"/>
    <n v="8"/>
    <n v="2"/>
    <n v="32"/>
    <n v="0"/>
    <n v="3"/>
    <x v="2"/>
  </r>
  <r>
    <n v="535"/>
    <d v="2023-12-06T00:00:00"/>
    <s v="CUST535"/>
    <s v="Male"/>
    <n v="47"/>
    <x v="1"/>
    <n v="3"/>
    <n v="30"/>
    <n v="90"/>
    <b v="0"/>
    <s v="Middle Age Adult"/>
    <d v="2023-11-29T00:00:00"/>
    <n v="12"/>
    <n v="2"/>
    <n v="49"/>
    <n v="1"/>
    <n v="3"/>
    <x v="2"/>
  </r>
  <r>
    <n v="543"/>
    <d v="2023-07-26T00:00:00"/>
    <s v="CUST543"/>
    <s v="Male"/>
    <n v="49"/>
    <x v="1"/>
    <n v="2"/>
    <n v="300"/>
    <n v="600"/>
    <b v="0"/>
    <s v="Middle Age Adult"/>
    <d v="2023-07-19T00:00:00"/>
    <n v="7"/>
    <n v="2"/>
    <n v="30"/>
    <n v="2"/>
    <n v="3"/>
    <x v="2"/>
  </r>
  <r>
    <n v="546"/>
    <d v="2023-10-11T00:00:00"/>
    <s v="CUST546"/>
    <s v="Female"/>
    <n v="36"/>
    <x v="2"/>
    <n v="4"/>
    <n v="50"/>
    <n v="200"/>
    <b v="0"/>
    <s v="Adult"/>
    <d v="2023-10-04T00:00:00"/>
    <n v="10"/>
    <n v="2"/>
    <n v="41"/>
    <n v="1"/>
    <n v="3"/>
    <x v="2"/>
  </r>
  <r>
    <n v="552"/>
    <d v="2023-12-13T00:00:00"/>
    <s v="CUST552"/>
    <s v="Female"/>
    <n v="49"/>
    <x v="2"/>
    <n v="3"/>
    <n v="25"/>
    <n v="75"/>
    <b v="0"/>
    <s v="Middle Age Adult"/>
    <d v="2023-12-06T00:00:00"/>
    <n v="12"/>
    <n v="2"/>
    <n v="50"/>
    <n v="2"/>
    <n v="3"/>
    <x v="2"/>
  </r>
  <r>
    <n v="563"/>
    <d v="2023-08-09T00:00:00"/>
    <s v="CUST563"/>
    <s v="Male"/>
    <n v="20"/>
    <x v="0"/>
    <n v="2"/>
    <n v="30"/>
    <n v="60"/>
    <b v="0"/>
    <s v="Adult"/>
    <d v="2023-08-02T00:00:00"/>
    <n v="8"/>
    <n v="2"/>
    <n v="32"/>
    <n v="0"/>
    <n v="3"/>
    <x v="2"/>
  </r>
  <r>
    <n v="567"/>
    <d v="2023-06-14T00:00:00"/>
    <s v="CUST567"/>
    <s v="Female"/>
    <n v="25"/>
    <x v="0"/>
    <n v="3"/>
    <n v="300"/>
    <n v="900"/>
    <b v="0"/>
    <s v="Adult"/>
    <d v="2023-06-07T00:00:00"/>
    <n v="6"/>
    <n v="2"/>
    <n v="24"/>
    <n v="0"/>
    <n v="3"/>
    <x v="2"/>
  </r>
  <r>
    <n v="580"/>
    <d v="2023-12-06T00:00:00"/>
    <s v="CUST580"/>
    <s v="Female"/>
    <n v="31"/>
    <x v="0"/>
    <n v="3"/>
    <n v="500"/>
    <n v="1500"/>
    <b v="0"/>
    <s v="Adult"/>
    <d v="2023-11-29T00:00:00"/>
    <n v="12"/>
    <n v="2"/>
    <n v="49"/>
    <n v="1"/>
    <n v="3"/>
    <x v="2"/>
  </r>
  <r>
    <n v="583"/>
    <d v="2023-06-21T00:00:00"/>
    <s v="CUST583"/>
    <s v="Female"/>
    <n v="24"/>
    <x v="2"/>
    <n v="4"/>
    <n v="25"/>
    <n v="100"/>
    <b v="0"/>
    <s v="Adult"/>
    <d v="2023-06-14T00:00:00"/>
    <n v="6"/>
    <n v="2"/>
    <n v="25"/>
    <n v="1"/>
    <n v="3"/>
    <x v="2"/>
  </r>
  <r>
    <n v="588"/>
    <d v="2023-04-26T00:00:00"/>
    <s v="CUST588"/>
    <s v="Male"/>
    <n v="38"/>
    <x v="2"/>
    <n v="2"/>
    <n v="30"/>
    <n v="60"/>
    <b v="0"/>
    <s v="Adult"/>
    <d v="2023-04-19T00:00:00"/>
    <n v="4"/>
    <n v="2"/>
    <n v="17"/>
    <n v="1"/>
    <n v="3"/>
    <x v="2"/>
  </r>
  <r>
    <n v="589"/>
    <d v="2023-04-12T00:00:00"/>
    <s v="CUST589"/>
    <s v="Female"/>
    <n v="36"/>
    <x v="1"/>
    <n v="2"/>
    <n v="500"/>
    <n v="1000"/>
    <b v="0"/>
    <s v="Adult"/>
    <d v="2023-04-05T00:00:00"/>
    <n v="4"/>
    <n v="2"/>
    <n v="15"/>
    <n v="3"/>
    <n v="3"/>
    <x v="2"/>
  </r>
  <r>
    <n v="628"/>
    <d v="2023-11-01T00:00:00"/>
    <s v="CUST628"/>
    <s v="Female"/>
    <n v="19"/>
    <x v="1"/>
    <n v="4"/>
    <n v="50"/>
    <n v="200"/>
    <b v="0"/>
    <s v="Teen"/>
    <d v="2023-10-25T00:00:00"/>
    <n v="11"/>
    <n v="2"/>
    <n v="44"/>
    <n v="0"/>
    <n v="3"/>
    <x v="2"/>
  </r>
  <r>
    <n v="644"/>
    <d v="2023-09-06T00:00:00"/>
    <s v="CUST644"/>
    <s v="Male"/>
    <n v="23"/>
    <x v="1"/>
    <n v="3"/>
    <n v="25"/>
    <n v="75"/>
    <b v="0"/>
    <s v="Adult"/>
    <d v="2023-08-30T00:00:00"/>
    <n v="9"/>
    <n v="2"/>
    <n v="36"/>
    <n v="0"/>
    <n v="3"/>
    <x v="2"/>
  </r>
  <r>
    <n v="646"/>
    <d v="2023-05-03T00:00:00"/>
    <s v="CUST646"/>
    <s v="Male"/>
    <n v="38"/>
    <x v="0"/>
    <n v="3"/>
    <n v="30"/>
    <n v="90"/>
    <b v="0"/>
    <s v="Adult"/>
    <d v="2023-04-26T00:00:00"/>
    <n v="5"/>
    <n v="2"/>
    <n v="18"/>
    <n v="2"/>
    <n v="3"/>
    <x v="2"/>
  </r>
  <r>
    <n v="654"/>
    <d v="2023-06-21T00:00:00"/>
    <s v="CUST654"/>
    <s v="Male"/>
    <n v="42"/>
    <x v="0"/>
    <n v="3"/>
    <n v="25"/>
    <n v="75"/>
    <b v="0"/>
    <s v="Middle Age Adult"/>
    <d v="2023-06-14T00:00:00"/>
    <n v="6"/>
    <n v="2"/>
    <n v="25"/>
    <n v="1"/>
    <n v="3"/>
    <x v="2"/>
  </r>
  <r>
    <n v="656"/>
    <d v="2023-10-04T00:00:00"/>
    <s v="CUST656"/>
    <s v="Male"/>
    <n v="29"/>
    <x v="1"/>
    <n v="3"/>
    <n v="30"/>
    <n v="90"/>
    <b v="0"/>
    <s v="Adult"/>
    <d v="2023-09-27T00:00:00"/>
    <n v="10"/>
    <n v="2"/>
    <n v="40"/>
    <n v="0"/>
    <n v="3"/>
    <x v="2"/>
  </r>
  <r>
    <n v="673"/>
    <d v="2023-02-01T00:00:00"/>
    <s v="CUST673"/>
    <s v="Female"/>
    <n v="43"/>
    <x v="0"/>
    <n v="3"/>
    <n v="500"/>
    <n v="1500"/>
    <b v="0"/>
    <s v="Middle Age Adult"/>
    <d v="2023-01-25T00:00:00"/>
    <n v="2"/>
    <n v="2"/>
    <n v="5"/>
    <n v="1"/>
    <n v="3"/>
    <x v="2"/>
  </r>
  <r>
    <n v="676"/>
    <d v="2023-07-19T00:00:00"/>
    <s v="CUST676"/>
    <s v="Male"/>
    <n v="63"/>
    <x v="2"/>
    <n v="3"/>
    <n v="500"/>
    <n v="1500"/>
    <b v="0"/>
    <s v="Senior Adult"/>
    <d v="2023-07-12T00:00:00"/>
    <n v="7"/>
    <n v="2"/>
    <n v="29"/>
    <n v="1"/>
    <n v="3"/>
    <x v="2"/>
  </r>
  <r>
    <n v="679"/>
    <d v="2023-01-11T00:00:00"/>
    <s v="CUST679"/>
    <s v="Female"/>
    <n v="18"/>
    <x v="1"/>
    <n v="3"/>
    <n v="30"/>
    <n v="90"/>
    <b v="0"/>
    <s v="Teen"/>
    <d v="2023-01-04T00:00:00"/>
    <n v="1"/>
    <n v="2"/>
    <n v="2"/>
    <n v="2"/>
    <n v="3"/>
    <x v="2"/>
  </r>
  <r>
    <n v="683"/>
    <d v="2023-01-04T00:00:00"/>
    <s v="CUST683"/>
    <s v="Male"/>
    <n v="38"/>
    <x v="1"/>
    <n v="2"/>
    <n v="500"/>
    <n v="1000"/>
    <b v="0"/>
    <s v="Adult"/>
    <d v="2022-12-28T00:00:00"/>
    <n v="1"/>
    <n v="2"/>
    <n v="1"/>
    <n v="1"/>
    <n v="3"/>
    <x v="2"/>
  </r>
  <r>
    <n v="686"/>
    <d v="2023-07-19T00:00:00"/>
    <s v="CUST686"/>
    <s v="Female"/>
    <n v="28"/>
    <x v="2"/>
    <n v="4"/>
    <n v="50"/>
    <n v="200"/>
    <b v="0"/>
    <s v="Adult"/>
    <d v="2023-07-12T00:00:00"/>
    <n v="7"/>
    <n v="2"/>
    <n v="29"/>
    <n v="1"/>
    <n v="3"/>
    <x v="2"/>
  </r>
  <r>
    <n v="696"/>
    <d v="2023-09-06T00:00:00"/>
    <s v="CUST696"/>
    <s v="Female"/>
    <n v="50"/>
    <x v="0"/>
    <n v="4"/>
    <n v="50"/>
    <n v="200"/>
    <b v="0"/>
    <s v="Middle Age Adult"/>
    <d v="2023-08-30T00:00:00"/>
    <n v="9"/>
    <n v="2"/>
    <n v="36"/>
    <n v="0"/>
    <n v="3"/>
    <x v="2"/>
  </r>
  <r>
    <n v="698"/>
    <d v="2023-07-19T00:00:00"/>
    <s v="CUST698"/>
    <s v="Female"/>
    <n v="64"/>
    <x v="2"/>
    <n v="1"/>
    <n v="300"/>
    <n v="300"/>
    <b v="0"/>
    <s v="Senior Adult"/>
    <d v="2023-07-12T00:00:00"/>
    <n v="7"/>
    <n v="2"/>
    <n v="29"/>
    <n v="1"/>
    <n v="3"/>
    <x v="2"/>
  </r>
  <r>
    <n v="706"/>
    <d v="2023-11-15T00:00:00"/>
    <s v="CUST706"/>
    <s v="Male"/>
    <n v="51"/>
    <x v="2"/>
    <n v="4"/>
    <n v="25"/>
    <n v="100"/>
    <b v="0"/>
    <s v="Middle Age Adult"/>
    <d v="2023-11-08T00:00:00"/>
    <n v="11"/>
    <n v="2"/>
    <n v="46"/>
    <n v="2"/>
    <n v="3"/>
    <x v="2"/>
  </r>
  <r>
    <n v="712"/>
    <d v="2023-12-06T00:00:00"/>
    <s v="CUST712"/>
    <s v="Female"/>
    <n v="57"/>
    <x v="1"/>
    <n v="2"/>
    <n v="25"/>
    <n v="50"/>
    <b v="0"/>
    <s v="Middle Age Adult"/>
    <d v="2023-11-29T00:00:00"/>
    <n v="12"/>
    <n v="2"/>
    <n v="49"/>
    <n v="1"/>
    <n v="3"/>
    <x v="2"/>
  </r>
  <r>
    <n v="724"/>
    <d v="2023-04-19T00:00:00"/>
    <s v="CUST724"/>
    <s v="Male"/>
    <n v="61"/>
    <x v="0"/>
    <n v="3"/>
    <n v="50"/>
    <n v="150"/>
    <b v="0"/>
    <s v="Senior Adult"/>
    <d v="2023-04-12T00:00:00"/>
    <n v="4"/>
    <n v="2"/>
    <n v="16"/>
    <n v="0"/>
    <n v="3"/>
    <x v="2"/>
  </r>
  <r>
    <n v="731"/>
    <d v="2023-05-10T00:00:00"/>
    <s v="CUST731"/>
    <s v="Male"/>
    <n v="54"/>
    <x v="0"/>
    <n v="4"/>
    <n v="500"/>
    <n v="2000"/>
    <b v="0"/>
    <s v="Middle Age Adult"/>
    <d v="2023-05-03T00:00:00"/>
    <n v="5"/>
    <n v="2"/>
    <n v="19"/>
    <n v="3"/>
    <n v="3"/>
    <x v="2"/>
  </r>
  <r>
    <n v="735"/>
    <d v="2023-10-04T00:00:00"/>
    <s v="CUST735"/>
    <s v="Female"/>
    <n v="64"/>
    <x v="0"/>
    <n v="4"/>
    <n v="500"/>
    <n v="2000"/>
    <b v="0"/>
    <s v="Senior Adult"/>
    <d v="2023-09-27T00:00:00"/>
    <n v="10"/>
    <n v="2"/>
    <n v="40"/>
    <n v="0"/>
    <n v="3"/>
    <x v="2"/>
  </r>
  <r>
    <n v="739"/>
    <d v="2023-11-29T00:00:00"/>
    <s v="CUST739"/>
    <s v="Male"/>
    <n v="36"/>
    <x v="1"/>
    <n v="1"/>
    <n v="25"/>
    <n v="25"/>
    <b v="0"/>
    <s v="Adult"/>
    <d v="2023-11-22T00:00:00"/>
    <n v="11"/>
    <n v="2"/>
    <n v="48"/>
    <n v="0"/>
    <n v="3"/>
    <x v="2"/>
  </r>
  <r>
    <n v="746"/>
    <d v="2023-01-11T00:00:00"/>
    <s v="CUST746"/>
    <s v="Female"/>
    <n v="33"/>
    <x v="0"/>
    <n v="3"/>
    <n v="30"/>
    <n v="90"/>
    <b v="0"/>
    <s v="Adult"/>
    <d v="2023-01-04T00:00:00"/>
    <n v="1"/>
    <n v="2"/>
    <n v="2"/>
    <n v="2"/>
    <n v="3"/>
    <x v="2"/>
  </r>
  <r>
    <n v="747"/>
    <d v="2023-11-15T00:00:00"/>
    <s v="CUST747"/>
    <s v="Male"/>
    <n v="23"/>
    <x v="1"/>
    <n v="1"/>
    <n v="30"/>
    <n v="30"/>
    <b v="0"/>
    <s v="Adult"/>
    <d v="2023-11-08T00:00:00"/>
    <n v="11"/>
    <n v="2"/>
    <n v="46"/>
    <n v="2"/>
    <n v="3"/>
    <x v="2"/>
  </r>
  <r>
    <n v="749"/>
    <d v="2023-05-03T00:00:00"/>
    <s v="CUST749"/>
    <s v="Male"/>
    <n v="42"/>
    <x v="1"/>
    <n v="1"/>
    <n v="30"/>
    <n v="30"/>
    <b v="0"/>
    <s v="Middle Age Adult"/>
    <d v="2023-04-26T00:00:00"/>
    <n v="5"/>
    <n v="2"/>
    <n v="18"/>
    <n v="2"/>
    <n v="3"/>
    <x v="2"/>
  </r>
  <r>
    <n v="771"/>
    <d v="2023-12-13T00:00:00"/>
    <s v="CUST771"/>
    <s v="Male"/>
    <n v="24"/>
    <x v="2"/>
    <n v="2"/>
    <n v="25"/>
    <n v="50"/>
    <b v="0"/>
    <s v="Adult"/>
    <d v="2023-12-06T00:00:00"/>
    <n v="12"/>
    <n v="2"/>
    <n v="50"/>
    <n v="2"/>
    <n v="3"/>
    <x v="2"/>
  </r>
  <r>
    <n v="772"/>
    <d v="2023-07-12T00:00:00"/>
    <s v="CUST772"/>
    <s v="Male"/>
    <n v="26"/>
    <x v="2"/>
    <n v="1"/>
    <n v="30"/>
    <n v="30"/>
    <b v="0"/>
    <s v="Adult"/>
    <d v="2023-07-05T00:00:00"/>
    <n v="7"/>
    <n v="2"/>
    <n v="28"/>
    <n v="0"/>
    <n v="3"/>
    <x v="2"/>
  </r>
  <r>
    <n v="774"/>
    <d v="2023-04-12T00:00:00"/>
    <s v="CUST774"/>
    <s v="Female"/>
    <n v="40"/>
    <x v="0"/>
    <n v="2"/>
    <n v="25"/>
    <n v="50"/>
    <b v="0"/>
    <s v="Middle Age Adult"/>
    <d v="2023-04-05T00:00:00"/>
    <n v="4"/>
    <n v="2"/>
    <n v="15"/>
    <n v="3"/>
    <n v="3"/>
    <x v="2"/>
  </r>
  <r>
    <n v="775"/>
    <d v="2023-02-08T00:00:00"/>
    <s v="CUST775"/>
    <s v="Female"/>
    <n v="46"/>
    <x v="2"/>
    <n v="4"/>
    <n v="25"/>
    <n v="100"/>
    <b v="0"/>
    <s v="Middle Age Adult"/>
    <d v="2023-02-01T00:00:00"/>
    <n v="2"/>
    <n v="2"/>
    <n v="6"/>
    <n v="2"/>
    <n v="3"/>
    <x v="2"/>
  </r>
  <r>
    <n v="777"/>
    <d v="2023-12-20T00:00:00"/>
    <s v="CUST777"/>
    <s v="Male"/>
    <n v="48"/>
    <x v="2"/>
    <n v="3"/>
    <n v="50"/>
    <n v="150"/>
    <b v="0"/>
    <s v="Middle Age Adult"/>
    <d v="2023-12-13T00:00:00"/>
    <n v="12"/>
    <n v="2"/>
    <n v="51"/>
    <n v="3"/>
    <n v="3"/>
    <x v="2"/>
  </r>
  <r>
    <n v="780"/>
    <d v="2023-02-22T00:00:00"/>
    <s v="CUST780"/>
    <s v="Male"/>
    <n v="52"/>
    <x v="2"/>
    <n v="2"/>
    <n v="25"/>
    <n v="50"/>
    <b v="0"/>
    <s v="Middle Age Adult"/>
    <d v="2023-02-15T00:00:00"/>
    <n v="2"/>
    <n v="2"/>
    <n v="8"/>
    <n v="0"/>
    <n v="3"/>
    <x v="2"/>
  </r>
  <r>
    <n v="802"/>
    <d v="2023-07-05T00:00:00"/>
    <s v="CUST802"/>
    <s v="Female"/>
    <n v="46"/>
    <x v="1"/>
    <n v="1"/>
    <n v="30"/>
    <n v="30"/>
    <b v="0"/>
    <s v="Middle Age Adult"/>
    <d v="2023-06-28T00:00:00"/>
    <n v="7"/>
    <n v="2"/>
    <n v="27"/>
    <n v="3"/>
    <n v="3"/>
    <x v="2"/>
  </r>
  <r>
    <n v="803"/>
    <d v="2023-11-22T00:00:00"/>
    <s v="CUST803"/>
    <s v="Male"/>
    <n v="39"/>
    <x v="0"/>
    <n v="4"/>
    <n v="25"/>
    <n v="100"/>
    <b v="0"/>
    <s v="Adult"/>
    <d v="2023-11-15T00:00:00"/>
    <n v="11"/>
    <n v="2"/>
    <n v="47"/>
    <n v="3"/>
    <n v="3"/>
    <x v="2"/>
  </r>
  <r>
    <n v="836"/>
    <d v="2023-04-19T00:00:00"/>
    <s v="CUST836"/>
    <s v="Female"/>
    <n v="22"/>
    <x v="0"/>
    <n v="1"/>
    <n v="50"/>
    <n v="50"/>
    <b v="0"/>
    <s v="Adult"/>
    <d v="2023-04-12T00:00:00"/>
    <n v="4"/>
    <n v="2"/>
    <n v="16"/>
    <n v="0"/>
    <n v="3"/>
    <x v="2"/>
  </r>
  <r>
    <n v="840"/>
    <d v="2023-05-24T00:00:00"/>
    <s v="CUST840"/>
    <s v="Male"/>
    <n v="62"/>
    <x v="0"/>
    <n v="2"/>
    <n v="25"/>
    <n v="50"/>
    <b v="0"/>
    <s v="Senior Adult"/>
    <d v="2023-05-17T00:00:00"/>
    <n v="5"/>
    <n v="2"/>
    <n v="21"/>
    <n v="1"/>
    <n v="3"/>
    <x v="2"/>
  </r>
  <r>
    <n v="854"/>
    <d v="2023-12-20T00:00:00"/>
    <s v="CUST854"/>
    <s v="Male"/>
    <n v="29"/>
    <x v="0"/>
    <n v="1"/>
    <n v="50"/>
    <n v="50"/>
    <b v="0"/>
    <s v="Adult"/>
    <d v="2023-12-13T00:00:00"/>
    <n v="12"/>
    <n v="2"/>
    <n v="51"/>
    <n v="3"/>
    <n v="3"/>
    <x v="2"/>
  </r>
  <r>
    <n v="862"/>
    <d v="2023-05-31T00:00:00"/>
    <s v="CUST862"/>
    <s v="Male"/>
    <n v="28"/>
    <x v="2"/>
    <n v="4"/>
    <n v="300"/>
    <n v="1200"/>
    <b v="0"/>
    <s v="Adult"/>
    <d v="2023-05-24T00:00:00"/>
    <n v="5"/>
    <n v="2"/>
    <n v="22"/>
    <n v="2"/>
    <n v="3"/>
    <x v="2"/>
  </r>
  <r>
    <n v="868"/>
    <d v="2023-12-06T00:00:00"/>
    <s v="CUST868"/>
    <s v="Female"/>
    <n v="25"/>
    <x v="2"/>
    <n v="1"/>
    <n v="300"/>
    <n v="300"/>
    <b v="0"/>
    <s v="Adult"/>
    <d v="2023-11-29T00:00:00"/>
    <n v="12"/>
    <n v="2"/>
    <n v="49"/>
    <n v="1"/>
    <n v="3"/>
    <x v="2"/>
  </r>
  <r>
    <n v="869"/>
    <d v="2023-10-25T00:00:00"/>
    <s v="CUST869"/>
    <s v="Male"/>
    <n v="37"/>
    <x v="1"/>
    <n v="3"/>
    <n v="500"/>
    <n v="1500"/>
    <b v="0"/>
    <s v="Adult"/>
    <d v="2023-10-18T00:00:00"/>
    <n v="10"/>
    <n v="2"/>
    <n v="43"/>
    <n v="3"/>
    <n v="3"/>
    <x v="2"/>
  </r>
  <r>
    <n v="872"/>
    <d v="2023-10-11T00:00:00"/>
    <s v="CUST872"/>
    <s v="Female"/>
    <n v="63"/>
    <x v="1"/>
    <n v="3"/>
    <n v="25"/>
    <n v="75"/>
    <b v="0"/>
    <s v="Senior Adult"/>
    <d v="2023-10-04T00:00:00"/>
    <n v="10"/>
    <n v="2"/>
    <n v="41"/>
    <n v="1"/>
    <n v="3"/>
    <x v="2"/>
  </r>
  <r>
    <n v="890"/>
    <d v="2023-12-20T00:00:00"/>
    <s v="CUST890"/>
    <s v="Male"/>
    <n v="34"/>
    <x v="2"/>
    <n v="2"/>
    <n v="25"/>
    <n v="50"/>
    <b v="0"/>
    <s v="Adult"/>
    <d v="2023-12-13T00:00:00"/>
    <n v="12"/>
    <n v="2"/>
    <n v="51"/>
    <n v="3"/>
    <n v="3"/>
    <x v="2"/>
  </r>
  <r>
    <n v="891"/>
    <d v="2023-04-05T00:00:00"/>
    <s v="CUST891"/>
    <s v="Male"/>
    <n v="41"/>
    <x v="2"/>
    <n v="3"/>
    <n v="300"/>
    <n v="900"/>
    <b v="0"/>
    <s v="Middle Age Adult"/>
    <d v="2023-03-29T00:00:00"/>
    <n v="4"/>
    <n v="2"/>
    <n v="14"/>
    <n v="2"/>
    <n v="3"/>
    <x v="2"/>
  </r>
  <r>
    <n v="914"/>
    <d v="2023-10-11T00:00:00"/>
    <s v="CUST914"/>
    <s v="Female"/>
    <n v="59"/>
    <x v="2"/>
    <n v="1"/>
    <n v="500"/>
    <n v="500"/>
    <b v="0"/>
    <s v="Middle Age Adult"/>
    <d v="2023-10-04T00:00:00"/>
    <n v="10"/>
    <n v="2"/>
    <n v="41"/>
    <n v="1"/>
    <n v="3"/>
    <x v="2"/>
  </r>
  <r>
    <n v="920"/>
    <d v="2023-02-22T00:00:00"/>
    <s v="CUST920"/>
    <s v="Female"/>
    <n v="28"/>
    <x v="1"/>
    <n v="3"/>
    <n v="25"/>
    <n v="75"/>
    <b v="0"/>
    <s v="Adult"/>
    <d v="2023-02-15T00:00:00"/>
    <n v="2"/>
    <n v="2"/>
    <n v="8"/>
    <n v="0"/>
    <n v="3"/>
    <x v="2"/>
  </r>
  <r>
    <n v="928"/>
    <d v="2023-04-05T00:00:00"/>
    <s v="CUST928"/>
    <s v="Female"/>
    <n v="35"/>
    <x v="0"/>
    <n v="4"/>
    <n v="300"/>
    <n v="1200"/>
    <b v="0"/>
    <s v="Adult"/>
    <d v="2023-03-29T00:00:00"/>
    <n v="4"/>
    <n v="2"/>
    <n v="14"/>
    <n v="2"/>
    <n v="3"/>
    <x v="2"/>
  </r>
  <r>
    <n v="930"/>
    <d v="2023-05-10T00:00:00"/>
    <s v="CUST930"/>
    <s v="Male"/>
    <n v="54"/>
    <x v="0"/>
    <n v="4"/>
    <n v="50"/>
    <n v="200"/>
    <b v="0"/>
    <s v="Middle Age Adult"/>
    <d v="2023-05-03T00:00:00"/>
    <n v="5"/>
    <n v="2"/>
    <n v="19"/>
    <n v="3"/>
    <n v="3"/>
    <x v="2"/>
  </r>
  <r>
    <n v="949"/>
    <d v="2023-08-02T00:00:00"/>
    <s v="CUST949"/>
    <s v="Female"/>
    <n v="41"/>
    <x v="2"/>
    <n v="2"/>
    <n v="25"/>
    <n v="50"/>
    <b v="0"/>
    <s v="Middle Age Adult"/>
    <d v="2023-07-26T00:00:00"/>
    <n v="8"/>
    <n v="2"/>
    <n v="31"/>
    <n v="3"/>
    <n v="3"/>
    <x v="2"/>
  </r>
  <r>
    <n v="953"/>
    <d v="2023-04-26T00:00:00"/>
    <s v="CUST953"/>
    <s v="Male"/>
    <n v="45"/>
    <x v="1"/>
    <n v="3"/>
    <n v="30"/>
    <n v="90"/>
    <b v="0"/>
    <s v="Middle Age Adult"/>
    <d v="2023-04-19T00:00:00"/>
    <n v="4"/>
    <n v="2"/>
    <n v="17"/>
    <n v="1"/>
    <n v="3"/>
    <x v="2"/>
  </r>
  <r>
    <n v="969"/>
    <d v="2023-04-19T00:00:00"/>
    <s v="CUST969"/>
    <s v="Female"/>
    <n v="40"/>
    <x v="0"/>
    <n v="3"/>
    <n v="300"/>
    <n v="900"/>
    <b v="0"/>
    <s v="Middle Age Adult"/>
    <d v="2023-04-12T00:00:00"/>
    <n v="4"/>
    <n v="2"/>
    <n v="16"/>
    <n v="0"/>
    <n v="3"/>
    <x v="2"/>
  </r>
  <r>
    <n v="973"/>
    <d v="2023-03-22T00:00:00"/>
    <s v="CUST973"/>
    <s v="Male"/>
    <n v="60"/>
    <x v="0"/>
    <n v="1"/>
    <n v="50"/>
    <n v="50"/>
    <b v="0"/>
    <s v="Senior Adult"/>
    <d v="2023-03-15T00:00:00"/>
    <n v="3"/>
    <n v="2"/>
    <n v="12"/>
    <n v="0"/>
    <n v="3"/>
    <x v="2"/>
  </r>
  <r>
    <n v="974"/>
    <d v="2023-05-03T00:00:00"/>
    <s v="CUST974"/>
    <s v="Male"/>
    <n v="47"/>
    <x v="1"/>
    <n v="1"/>
    <n v="30"/>
    <n v="30"/>
    <b v="0"/>
    <s v="Middle Age Adult"/>
    <d v="2023-04-26T00:00:00"/>
    <n v="5"/>
    <n v="2"/>
    <n v="18"/>
    <n v="2"/>
    <n v="3"/>
    <x v="2"/>
  </r>
  <r>
    <n v="977"/>
    <d v="2023-02-08T00:00:00"/>
    <s v="CUST977"/>
    <s v="Female"/>
    <n v="35"/>
    <x v="2"/>
    <n v="3"/>
    <n v="25"/>
    <n v="75"/>
    <b v="0"/>
    <s v="Adult"/>
    <d v="2023-02-01T00:00:00"/>
    <n v="2"/>
    <n v="2"/>
    <n v="6"/>
    <n v="2"/>
    <n v="3"/>
    <x v="2"/>
  </r>
  <r>
    <n v="978"/>
    <d v="2023-03-22T00:00:00"/>
    <s v="CUST978"/>
    <s v="Female"/>
    <n v="53"/>
    <x v="0"/>
    <n v="3"/>
    <n v="50"/>
    <n v="150"/>
    <b v="0"/>
    <s v="Middle Age Adult"/>
    <d v="2023-03-15T00:00:00"/>
    <n v="3"/>
    <n v="2"/>
    <n v="12"/>
    <n v="0"/>
    <n v="3"/>
    <x v="2"/>
  </r>
  <r>
    <n v="983"/>
    <d v="2023-11-01T00:00:00"/>
    <s v="CUST983"/>
    <s v="Female"/>
    <n v="29"/>
    <x v="0"/>
    <n v="1"/>
    <n v="300"/>
    <n v="300"/>
    <b v="0"/>
    <s v="Adult"/>
    <d v="2023-10-25T00:00:00"/>
    <n v="11"/>
    <n v="2"/>
    <n v="44"/>
    <n v="0"/>
    <n v="3"/>
    <x v="2"/>
  </r>
  <r>
    <n v="1000"/>
    <d v="2023-04-12T00:00:00"/>
    <s v="CUST1000"/>
    <s v="Male"/>
    <n v="47"/>
    <x v="2"/>
    <n v="4"/>
    <n v="30"/>
    <n v="120"/>
    <b v="0"/>
    <s v="Middle Age Adult"/>
    <d v="2023-04-05T00:00:00"/>
    <n v="4"/>
    <n v="2"/>
    <n v="15"/>
    <n v="3"/>
    <n v="3"/>
    <x v="2"/>
  </r>
  <r>
    <n v="27"/>
    <d v="2023-08-03T00:00:00"/>
    <s v="CUST027"/>
    <s v="Female"/>
    <n v="38"/>
    <x v="1"/>
    <n v="2"/>
    <n v="25"/>
    <n v="50"/>
    <b v="0"/>
    <s v="Adult"/>
    <d v="2023-07-27T00:00:00"/>
    <n v="8"/>
    <n v="3"/>
    <n v="31"/>
    <n v="3"/>
    <n v="4"/>
    <x v="3"/>
  </r>
  <r>
    <n v="33"/>
    <d v="2023-03-23T00:00:00"/>
    <s v="CUST033"/>
    <s v="Female"/>
    <n v="50"/>
    <x v="2"/>
    <n v="2"/>
    <n v="50"/>
    <n v="100"/>
    <b v="0"/>
    <s v="Middle Age Adult"/>
    <d v="2023-03-16T00:00:00"/>
    <n v="3"/>
    <n v="3"/>
    <n v="12"/>
    <n v="0"/>
    <n v="4"/>
    <x v="3"/>
  </r>
  <r>
    <n v="40"/>
    <d v="2023-06-22T00:00:00"/>
    <s v="CUST040"/>
    <s v="Male"/>
    <n v="45"/>
    <x v="1"/>
    <n v="1"/>
    <n v="50"/>
    <n v="50"/>
    <b v="0"/>
    <s v="Middle Age Adult"/>
    <d v="2023-06-15T00:00:00"/>
    <n v="6"/>
    <n v="3"/>
    <n v="25"/>
    <n v="1"/>
    <n v="4"/>
    <x v="3"/>
  </r>
  <r>
    <n v="50"/>
    <d v="2023-08-24T00:00:00"/>
    <s v="CUST050"/>
    <s v="Female"/>
    <n v="27"/>
    <x v="1"/>
    <n v="3"/>
    <n v="25"/>
    <n v="75"/>
    <b v="0"/>
    <s v="Adult"/>
    <d v="2023-08-17T00:00:00"/>
    <n v="8"/>
    <n v="3"/>
    <n v="34"/>
    <n v="2"/>
    <n v="4"/>
    <x v="3"/>
  </r>
  <r>
    <n v="53"/>
    <d v="2023-07-13T00:00:00"/>
    <s v="CUST053"/>
    <s v="Male"/>
    <n v="34"/>
    <x v="2"/>
    <n v="2"/>
    <n v="50"/>
    <n v="100"/>
    <b v="0"/>
    <s v="Adult"/>
    <d v="2023-07-06T00:00:00"/>
    <n v="7"/>
    <n v="3"/>
    <n v="28"/>
    <n v="0"/>
    <n v="4"/>
    <x v="3"/>
  </r>
  <r>
    <n v="66"/>
    <d v="2023-04-27T00:00:00"/>
    <s v="CUST066"/>
    <s v="Female"/>
    <n v="45"/>
    <x v="2"/>
    <n v="1"/>
    <n v="30"/>
    <n v="30"/>
    <b v="0"/>
    <s v="Middle Age Adult"/>
    <d v="2023-04-20T00:00:00"/>
    <n v="4"/>
    <n v="3"/>
    <n v="17"/>
    <n v="1"/>
    <n v="4"/>
    <x v="3"/>
  </r>
  <r>
    <n v="75"/>
    <d v="2023-07-06T00:00:00"/>
    <s v="CUST075"/>
    <s v="Male"/>
    <n v="61"/>
    <x v="1"/>
    <n v="4"/>
    <n v="50"/>
    <n v="200"/>
    <b v="0"/>
    <s v="Senior Adult"/>
    <d v="2023-06-29T00:00:00"/>
    <n v="7"/>
    <n v="3"/>
    <n v="27"/>
    <n v="3"/>
    <n v="4"/>
    <x v="3"/>
  </r>
  <r>
    <n v="106"/>
    <d v="2023-05-18T00:00:00"/>
    <s v="CUST106"/>
    <s v="Female"/>
    <n v="46"/>
    <x v="0"/>
    <n v="1"/>
    <n v="50"/>
    <n v="50"/>
    <b v="0"/>
    <s v="Middle Age Adult"/>
    <d v="2023-05-11T00:00:00"/>
    <n v="5"/>
    <n v="3"/>
    <n v="20"/>
    <n v="0"/>
    <n v="4"/>
    <x v="3"/>
  </r>
  <r>
    <n v="126"/>
    <d v="2023-10-26T00:00:00"/>
    <s v="CUST126"/>
    <s v="Female"/>
    <n v="28"/>
    <x v="0"/>
    <n v="3"/>
    <n v="30"/>
    <n v="90"/>
    <b v="0"/>
    <s v="Adult"/>
    <d v="2023-10-19T00:00:00"/>
    <n v="10"/>
    <n v="3"/>
    <n v="43"/>
    <n v="3"/>
    <n v="4"/>
    <x v="3"/>
  </r>
  <r>
    <n v="133"/>
    <d v="2023-02-16T00:00:00"/>
    <s v="CUST133"/>
    <s v="Male"/>
    <n v="20"/>
    <x v="2"/>
    <n v="3"/>
    <n v="300"/>
    <n v="900"/>
    <b v="0"/>
    <s v="Adult"/>
    <d v="2023-02-09T00:00:00"/>
    <n v="2"/>
    <n v="3"/>
    <n v="7"/>
    <n v="3"/>
    <n v="4"/>
    <x v="3"/>
  </r>
  <r>
    <n v="138"/>
    <d v="2023-03-23T00:00:00"/>
    <s v="CUST138"/>
    <s v="Male"/>
    <n v="49"/>
    <x v="0"/>
    <n v="4"/>
    <n v="50"/>
    <n v="200"/>
    <b v="0"/>
    <s v="Middle Age Adult"/>
    <d v="2023-03-16T00:00:00"/>
    <n v="3"/>
    <n v="3"/>
    <n v="12"/>
    <n v="0"/>
    <n v="4"/>
    <x v="3"/>
  </r>
  <r>
    <n v="141"/>
    <d v="2023-11-02T00:00:00"/>
    <s v="CUST141"/>
    <s v="Female"/>
    <n v="22"/>
    <x v="2"/>
    <n v="1"/>
    <n v="50"/>
    <n v="50"/>
    <b v="0"/>
    <s v="Adult"/>
    <d v="2023-10-26T00:00:00"/>
    <n v="11"/>
    <n v="3"/>
    <n v="44"/>
    <n v="0"/>
    <n v="4"/>
    <x v="3"/>
  </r>
  <r>
    <n v="142"/>
    <d v="2023-02-02T00:00:00"/>
    <s v="CUST142"/>
    <s v="Male"/>
    <n v="35"/>
    <x v="2"/>
    <n v="4"/>
    <n v="300"/>
    <n v="1200"/>
    <b v="0"/>
    <s v="Adult"/>
    <d v="2023-01-26T00:00:00"/>
    <n v="2"/>
    <n v="3"/>
    <n v="5"/>
    <n v="1"/>
    <n v="4"/>
    <x v="3"/>
  </r>
  <r>
    <n v="145"/>
    <d v="2023-11-02T00:00:00"/>
    <s v="CUST145"/>
    <s v="Female"/>
    <n v="39"/>
    <x v="0"/>
    <n v="3"/>
    <n v="25"/>
    <n v="75"/>
    <b v="0"/>
    <s v="Adult"/>
    <d v="2023-10-26T00:00:00"/>
    <n v="11"/>
    <n v="3"/>
    <n v="44"/>
    <n v="0"/>
    <n v="4"/>
    <x v="3"/>
  </r>
  <r>
    <n v="147"/>
    <d v="2023-09-28T00:00:00"/>
    <s v="CUST147"/>
    <s v="Male"/>
    <n v="23"/>
    <x v="2"/>
    <n v="1"/>
    <n v="300"/>
    <n v="300"/>
    <b v="0"/>
    <s v="Adult"/>
    <d v="2023-09-21T00:00:00"/>
    <n v="9"/>
    <n v="3"/>
    <n v="39"/>
    <n v="3"/>
    <n v="4"/>
    <x v="3"/>
  </r>
  <r>
    <n v="165"/>
    <d v="2023-09-14T00:00:00"/>
    <s v="CUST165"/>
    <s v="Female"/>
    <n v="60"/>
    <x v="0"/>
    <n v="4"/>
    <n v="300"/>
    <n v="1200"/>
    <b v="0"/>
    <s v="Senior Adult"/>
    <d v="2023-09-07T00:00:00"/>
    <n v="9"/>
    <n v="3"/>
    <n v="37"/>
    <n v="1"/>
    <n v="4"/>
    <x v="3"/>
  </r>
  <r>
    <n v="182"/>
    <d v="2023-06-15T00:00:00"/>
    <s v="CUST182"/>
    <s v="Male"/>
    <n v="62"/>
    <x v="1"/>
    <n v="4"/>
    <n v="30"/>
    <n v="120"/>
    <b v="0"/>
    <s v="Senior Adult"/>
    <d v="2023-06-08T00:00:00"/>
    <n v="6"/>
    <n v="3"/>
    <n v="24"/>
    <n v="0"/>
    <n v="4"/>
    <x v="3"/>
  </r>
  <r>
    <n v="190"/>
    <d v="2023-05-04T00:00:00"/>
    <s v="CUST190"/>
    <s v="Female"/>
    <n v="60"/>
    <x v="1"/>
    <n v="3"/>
    <n v="30"/>
    <n v="90"/>
    <b v="0"/>
    <s v="Senior Adult"/>
    <d v="2023-04-27T00:00:00"/>
    <n v="5"/>
    <n v="3"/>
    <n v="18"/>
    <n v="2"/>
    <n v="4"/>
    <x v="3"/>
  </r>
  <r>
    <n v="204"/>
    <d v="2023-09-28T00:00:00"/>
    <s v="CUST204"/>
    <s v="Male"/>
    <n v="39"/>
    <x v="1"/>
    <n v="1"/>
    <n v="25"/>
    <n v="25"/>
    <b v="0"/>
    <s v="Adult"/>
    <d v="2023-09-21T00:00:00"/>
    <n v="9"/>
    <n v="3"/>
    <n v="39"/>
    <n v="3"/>
    <n v="4"/>
    <x v="3"/>
  </r>
  <r>
    <n v="210"/>
    <d v="2023-04-13T00:00:00"/>
    <s v="CUST210"/>
    <s v="Male"/>
    <n v="37"/>
    <x v="2"/>
    <n v="4"/>
    <n v="50"/>
    <n v="200"/>
    <b v="0"/>
    <s v="Adult"/>
    <d v="2023-04-06T00:00:00"/>
    <n v="4"/>
    <n v="3"/>
    <n v="15"/>
    <n v="3"/>
    <n v="4"/>
    <x v="3"/>
  </r>
  <r>
    <n v="223"/>
    <d v="2023-02-02T00:00:00"/>
    <s v="CUST223"/>
    <s v="Female"/>
    <n v="64"/>
    <x v="0"/>
    <n v="1"/>
    <n v="25"/>
    <n v="25"/>
    <b v="0"/>
    <s v="Senior Adult"/>
    <d v="2023-01-26T00:00:00"/>
    <n v="2"/>
    <n v="3"/>
    <n v="5"/>
    <n v="1"/>
    <n v="4"/>
    <x v="3"/>
  </r>
  <r>
    <n v="241"/>
    <d v="2023-09-21T00:00:00"/>
    <s v="CUST241"/>
    <s v="Female"/>
    <n v="23"/>
    <x v="2"/>
    <n v="3"/>
    <n v="25"/>
    <n v="75"/>
    <b v="0"/>
    <s v="Adult"/>
    <d v="2023-09-14T00:00:00"/>
    <n v="9"/>
    <n v="3"/>
    <n v="38"/>
    <n v="2"/>
    <n v="4"/>
    <x v="3"/>
  </r>
  <r>
    <n v="246"/>
    <d v="2023-04-20T00:00:00"/>
    <s v="CUST246"/>
    <s v="Female"/>
    <n v="48"/>
    <x v="2"/>
    <n v="2"/>
    <n v="25"/>
    <n v="50"/>
    <b v="0"/>
    <s v="Middle Age Adult"/>
    <d v="2023-04-13T00:00:00"/>
    <n v="4"/>
    <n v="3"/>
    <n v="16"/>
    <n v="0"/>
    <n v="4"/>
    <x v="3"/>
  </r>
  <r>
    <n v="248"/>
    <d v="2023-03-09T00:00:00"/>
    <s v="CUST248"/>
    <s v="Male"/>
    <n v="26"/>
    <x v="0"/>
    <n v="3"/>
    <n v="300"/>
    <n v="900"/>
    <b v="0"/>
    <s v="Adult"/>
    <d v="2023-03-02T00:00:00"/>
    <n v="3"/>
    <n v="3"/>
    <n v="10"/>
    <n v="2"/>
    <n v="4"/>
    <x v="3"/>
  </r>
  <r>
    <n v="251"/>
    <d v="2023-08-31T00:00:00"/>
    <s v="CUST251"/>
    <s v="Female"/>
    <n v="57"/>
    <x v="1"/>
    <n v="4"/>
    <n v="50"/>
    <n v="200"/>
    <b v="0"/>
    <s v="Middle Age Adult"/>
    <d v="2023-08-24T00:00:00"/>
    <n v="8"/>
    <n v="3"/>
    <n v="35"/>
    <n v="3"/>
    <n v="4"/>
    <x v="3"/>
  </r>
  <r>
    <n v="253"/>
    <d v="2023-08-31T00:00:00"/>
    <s v="CUST253"/>
    <s v="Female"/>
    <n v="53"/>
    <x v="0"/>
    <n v="4"/>
    <n v="500"/>
    <n v="2000"/>
    <b v="0"/>
    <s v="Middle Age Adult"/>
    <d v="2023-08-24T00:00:00"/>
    <n v="8"/>
    <n v="3"/>
    <n v="35"/>
    <n v="3"/>
    <n v="4"/>
    <x v="3"/>
  </r>
  <r>
    <n v="288"/>
    <d v="2023-01-26T00:00:00"/>
    <s v="CUST288"/>
    <s v="Male"/>
    <n v="28"/>
    <x v="0"/>
    <n v="4"/>
    <n v="30"/>
    <n v="120"/>
    <b v="0"/>
    <s v="Adult"/>
    <d v="2023-01-19T00:00:00"/>
    <n v="1"/>
    <n v="3"/>
    <n v="4"/>
    <n v="0"/>
    <n v="4"/>
    <x v="3"/>
  </r>
  <r>
    <n v="289"/>
    <d v="2023-11-30T00:00:00"/>
    <s v="CUST289"/>
    <s v="Male"/>
    <n v="53"/>
    <x v="2"/>
    <n v="2"/>
    <n v="30"/>
    <n v="60"/>
    <b v="0"/>
    <s v="Middle Age Adult"/>
    <d v="2023-11-23T00:00:00"/>
    <n v="11"/>
    <n v="3"/>
    <n v="48"/>
    <n v="0"/>
    <n v="4"/>
    <x v="3"/>
  </r>
  <r>
    <n v="298"/>
    <d v="2023-04-20T00:00:00"/>
    <s v="CUST298"/>
    <s v="Male"/>
    <n v="27"/>
    <x v="1"/>
    <n v="4"/>
    <n v="300"/>
    <n v="1200"/>
    <b v="0"/>
    <s v="Adult"/>
    <d v="2023-04-13T00:00:00"/>
    <n v="4"/>
    <n v="3"/>
    <n v="16"/>
    <n v="0"/>
    <n v="4"/>
    <x v="3"/>
  </r>
  <r>
    <n v="310"/>
    <d v="2023-10-12T00:00:00"/>
    <s v="CUST310"/>
    <s v="Female"/>
    <n v="28"/>
    <x v="1"/>
    <n v="1"/>
    <n v="25"/>
    <n v="25"/>
    <b v="0"/>
    <s v="Adult"/>
    <d v="2023-10-05T00:00:00"/>
    <n v="10"/>
    <n v="3"/>
    <n v="41"/>
    <n v="1"/>
    <n v="4"/>
    <x v="3"/>
  </r>
  <r>
    <n v="312"/>
    <d v="2023-09-07T00:00:00"/>
    <s v="CUST312"/>
    <s v="Male"/>
    <n v="41"/>
    <x v="0"/>
    <n v="4"/>
    <n v="30"/>
    <n v="120"/>
    <b v="0"/>
    <s v="Middle Age Adult"/>
    <d v="2023-08-31T00:00:00"/>
    <n v="9"/>
    <n v="3"/>
    <n v="36"/>
    <n v="0"/>
    <n v="4"/>
    <x v="3"/>
  </r>
  <r>
    <n v="315"/>
    <d v="2023-06-01T00:00:00"/>
    <s v="CUST315"/>
    <s v="Male"/>
    <n v="47"/>
    <x v="0"/>
    <n v="2"/>
    <n v="30"/>
    <n v="60"/>
    <b v="0"/>
    <s v="Middle Age Adult"/>
    <d v="2023-05-25T00:00:00"/>
    <n v="6"/>
    <n v="3"/>
    <n v="22"/>
    <n v="2"/>
    <n v="4"/>
    <x v="3"/>
  </r>
  <r>
    <n v="319"/>
    <d v="2023-10-05T00:00:00"/>
    <s v="CUST319"/>
    <s v="Male"/>
    <n v="31"/>
    <x v="0"/>
    <n v="1"/>
    <n v="500"/>
    <n v="500"/>
    <b v="0"/>
    <s v="Adult"/>
    <d v="2023-09-28T00:00:00"/>
    <n v="10"/>
    <n v="3"/>
    <n v="40"/>
    <n v="0"/>
    <n v="4"/>
    <x v="3"/>
  </r>
  <r>
    <n v="323"/>
    <d v="2023-01-26T00:00:00"/>
    <s v="CUST323"/>
    <s v="Female"/>
    <n v="29"/>
    <x v="1"/>
    <n v="3"/>
    <n v="300"/>
    <n v="900"/>
    <b v="0"/>
    <s v="Adult"/>
    <d v="2023-01-19T00:00:00"/>
    <n v="1"/>
    <n v="3"/>
    <n v="4"/>
    <n v="0"/>
    <n v="4"/>
    <x v="3"/>
  </r>
  <r>
    <n v="332"/>
    <d v="2023-04-06T00:00:00"/>
    <s v="CUST332"/>
    <s v="Male"/>
    <n v="58"/>
    <x v="2"/>
    <n v="4"/>
    <n v="300"/>
    <n v="1200"/>
    <b v="0"/>
    <s v="Middle Age Adult"/>
    <d v="2023-03-30T00:00:00"/>
    <n v="4"/>
    <n v="3"/>
    <n v="14"/>
    <n v="2"/>
    <n v="4"/>
    <x v="3"/>
  </r>
  <r>
    <n v="340"/>
    <d v="2023-10-19T00:00:00"/>
    <s v="CUST340"/>
    <s v="Female"/>
    <n v="36"/>
    <x v="0"/>
    <n v="4"/>
    <n v="300"/>
    <n v="1200"/>
    <b v="0"/>
    <s v="Adult"/>
    <d v="2023-10-12T00:00:00"/>
    <n v="10"/>
    <n v="3"/>
    <n v="42"/>
    <n v="2"/>
    <n v="4"/>
    <x v="3"/>
  </r>
  <r>
    <n v="347"/>
    <d v="2023-08-03T00:00:00"/>
    <s v="CUST347"/>
    <s v="Male"/>
    <n v="42"/>
    <x v="2"/>
    <n v="1"/>
    <n v="25"/>
    <n v="25"/>
    <b v="0"/>
    <s v="Middle Age Adult"/>
    <d v="2023-07-27T00:00:00"/>
    <n v="8"/>
    <n v="3"/>
    <n v="31"/>
    <n v="3"/>
    <n v="4"/>
    <x v="3"/>
  </r>
  <r>
    <n v="349"/>
    <d v="2023-10-26T00:00:00"/>
    <s v="CUST349"/>
    <s v="Female"/>
    <n v="57"/>
    <x v="1"/>
    <n v="1"/>
    <n v="50"/>
    <n v="50"/>
    <b v="0"/>
    <s v="Middle Age Adult"/>
    <d v="2023-10-19T00:00:00"/>
    <n v="10"/>
    <n v="3"/>
    <n v="43"/>
    <n v="3"/>
    <n v="4"/>
    <x v="3"/>
  </r>
  <r>
    <n v="360"/>
    <d v="2023-03-09T00:00:00"/>
    <s v="CUST360"/>
    <s v="Male"/>
    <n v="42"/>
    <x v="0"/>
    <n v="4"/>
    <n v="25"/>
    <n v="100"/>
    <b v="0"/>
    <s v="Middle Age Adult"/>
    <d v="2023-03-02T00:00:00"/>
    <n v="3"/>
    <n v="3"/>
    <n v="10"/>
    <n v="2"/>
    <n v="4"/>
    <x v="3"/>
  </r>
  <r>
    <n v="367"/>
    <d v="2023-01-05T00:00:00"/>
    <s v="CUST367"/>
    <s v="Female"/>
    <n v="57"/>
    <x v="2"/>
    <n v="1"/>
    <n v="50"/>
    <n v="50"/>
    <b v="0"/>
    <s v="Middle Age Adult"/>
    <d v="2022-12-29T00:00:00"/>
    <n v="1"/>
    <n v="3"/>
    <n v="1"/>
    <n v="1"/>
    <n v="4"/>
    <x v="3"/>
  </r>
  <r>
    <n v="374"/>
    <d v="2023-04-20T00:00:00"/>
    <s v="CUST374"/>
    <s v="Female"/>
    <n v="59"/>
    <x v="1"/>
    <n v="3"/>
    <n v="25"/>
    <n v="75"/>
    <b v="0"/>
    <s v="Middle Age Adult"/>
    <d v="2023-04-13T00:00:00"/>
    <n v="4"/>
    <n v="3"/>
    <n v="16"/>
    <n v="0"/>
    <n v="4"/>
    <x v="3"/>
  </r>
  <r>
    <n v="377"/>
    <d v="2023-03-09T00:00:00"/>
    <s v="CUST377"/>
    <s v="Female"/>
    <n v="46"/>
    <x v="0"/>
    <n v="4"/>
    <n v="50"/>
    <n v="200"/>
    <b v="0"/>
    <s v="Middle Age Adult"/>
    <d v="2023-03-02T00:00:00"/>
    <n v="3"/>
    <n v="3"/>
    <n v="10"/>
    <n v="2"/>
    <n v="4"/>
    <x v="3"/>
  </r>
  <r>
    <n v="390"/>
    <d v="2023-09-28T00:00:00"/>
    <s v="CUST390"/>
    <s v="Male"/>
    <n v="39"/>
    <x v="2"/>
    <n v="2"/>
    <n v="50"/>
    <n v="100"/>
    <b v="0"/>
    <s v="Adult"/>
    <d v="2023-09-21T00:00:00"/>
    <n v="9"/>
    <n v="3"/>
    <n v="39"/>
    <n v="3"/>
    <n v="4"/>
    <x v="3"/>
  </r>
  <r>
    <n v="391"/>
    <d v="2023-01-05T00:00:00"/>
    <s v="CUST391"/>
    <s v="Male"/>
    <n v="19"/>
    <x v="1"/>
    <n v="2"/>
    <n v="25"/>
    <n v="50"/>
    <b v="0"/>
    <s v="Teen"/>
    <d v="2022-12-29T00:00:00"/>
    <n v="1"/>
    <n v="3"/>
    <n v="1"/>
    <n v="1"/>
    <n v="4"/>
    <x v="3"/>
  </r>
  <r>
    <n v="396"/>
    <d v="2023-02-23T00:00:00"/>
    <s v="CUST396"/>
    <s v="Female"/>
    <n v="55"/>
    <x v="1"/>
    <n v="1"/>
    <n v="30"/>
    <n v="30"/>
    <b v="0"/>
    <s v="Middle Age Adult"/>
    <d v="2023-02-16T00:00:00"/>
    <n v="2"/>
    <n v="3"/>
    <n v="8"/>
    <n v="0"/>
    <n v="4"/>
    <x v="3"/>
  </r>
  <r>
    <n v="404"/>
    <d v="2023-05-25T00:00:00"/>
    <s v="CUST404"/>
    <s v="Male"/>
    <n v="46"/>
    <x v="2"/>
    <n v="2"/>
    <n v="500"/>
    <n v="1000"/>
    <b v="0"/>
    <s v="Middle Age Adult"/>
    <d v="2023-05-18T00:00:00"/>
    <n v="5"/>
    <n v="3"/>
    <n v="21"/>
    <n v="1"/>
    <n v="4"/>
    <x v="3"/>
  </r>
  <r>
    <n v="424"/>
    <d v="2023-11-23T00:00:00"/>
    <s v="CUST424"/>
    <s v="Male"/>
    <n v="57"/>
    <x v="1"/>
    <n v="4"/>
    <n v="300"/>
    <n v="1200"/>
    <b v="0"/>
    <s v="Middle Age Adult"/>
    <d v="2023-11-16T00:00:00"/>
    <n v="11"/>
    <n v="3"/>
    <n v="47"/>
    <n v="3"/>
    <n v="4"/>
    <x v="3"/>
  </r>
  <r>
    <n v="429"/>
    <d v="2023-12-28T00:00:00"/>
    <s v="CUST429"/>
    <s v="Male"/>
    <n v="64"/>
    <x v="2"/>
    <n v="2"/>
    <n v="25"/>
    <n v="50"/>
    <b v="0"/>
    <s v="Senior Adult"/>
    <d v="2023-12-21T00:00:00"/>
    <n v="12"/>
    <n v="3"/>
    <n v="52"/>
    <n v="0"/>
    <n v="4"/>
    <x v="3"/>
  </r>
  <r>
    <n v="432"/>
    <d v="2023-01-05T00:00:00"/>
    <s v="CUST432"/>
    <s v="Female"/>
    <n v="60"/>
    <x v="2"/>
    <n v="2"/>
    <n v="500"/>
    <n v="1000"/>
    <b v="0"/>
    <s v="Senior Adult"/>
    <d v="2022-12-29T00:00:00"/>
    <n v="1"/>
    <n v="3"/>
    <n v="1"/>
    <n v="1"/>
    <n v="4"/>
    <x v="3"/>
  </r>
  <r>
    <n v="438"/>
    <d v="2023-01-19T00:00:00"/>
    <s v="CUST438"/>
    <s v="Female"/>
    <n v="42"/>
    <x v="0"/>
    <n v="1"/>
    <n v="30"/>
    <n v="30"/>
    <b v="0"/>
    <s v="Middle Age Adult"/>
    <d v="2023-01-12T00:00:00"/>
    <n v="1"/>
    <n v="3"/>
    <n v="3"/>
    <n v="3"/>
    <n v="4"/>
    <x v="3"/>
  </r>
  <r>
    <n v="440"/>
    <d v="2023-10-26T00:00:00"/>
    <s v="CUST440"/>
    <s v="Male"/>
    <n v="64"/>
    <x v="0"/>
    <n v="2"/>
    <n v="300"/>
    <n v="600"/>
    <b v="0"/>
    <s v="Senior Adult"/>
    <d v="2023-10-19T00:00:00"/>
    <n v="10"/>
    <n v="3"/>
    <n v="43"/>
    <n v="3"/>
    <n v="4"/>
    <x v="3"/>
  </r>
  <r>
    <n v="447"/>
    <d v="2023-07-06T00:00:00"/>
    <s v="CUST447"/>
    <s v="Male"/>
    <n v="22"/>
    <x v="1"/>
    <n v="4"/>
    <n v="500"/>
    <n v="2000"/>
    <b v="0"/>
    <s v="Adult"/>
    <d v="2023-06-29T00:00:00"/>
    <n v="7"/>
    <n v="3"/>
    <n v="27"/>
    <n v="3"/>
    <n v="4"/>
    <x v="3"/>
  </r>
  <r>
    <n v="471"/>
    <d v="2023-03-23T00:00:00"/>
    <s v="CUST471"/>
    <s v="Male"/>
    <n v="32"/>
    <x v="0"/>
    <n v="3"/>
    <n v="50"/>
    <n v="150"/>
    <b v="0"/>
    <s v="Adult"/>
    <d v="2023-03-16T00:00:00"/>
    <n v="3"/>
    <n v="3"/>
    <n v="12"/>
    <n v="0"/>
    <n v="4"/>
    <x v="3"/>
  </r>
  <r>
    <n v="478"/>
    <d v="2023-04-13T00:00:00"/>
    <s v="CUST478"/>
    <s v="Female"/>
    <n v="58"/>
    <x v="0"/>
    <n v="2"/>
    <n v="30"/>
    <n v="60"/>
    <b v="0"/>
    <s v="Middle Age Adult"/>
    <d v="2023-04-06T00:00:00"/>
    <n v="4"/>
    <n v="3"/>
    <n v="15"/>
    <n v="3"/>
    <n v="4"/>
    <x v="3"/>
  </r>
  <r>
    <n v="479"/>
    <d v="2023-08-24T00:00:00"/>
    <s v="CUST479"/>
    <s v="Male"/>
    <n v="52"/>
    <x v="2"/>
    <n v="4"/>
    <n v="300"/>
    <n v="1200"/>
    <b v="0"/>
    <s v="Middle Age Adult"/>
    <d v="2023-08-17T00:00:00"/>
    <n v="8"/>
    <n v="3"/>
    <n v="34"/>
    <n v="2"/>
    <n v="4"/>
    <x v="3"/>
  </r>
  <r>
    <n v="480"/>
    <d v="2023-06-29T00:00:00"/>
    <s v="CUST480"/>
    <s v="Female"/>
    <n v="42"/>
    <x v="1"/>
    <n v="4"/>
    <n v="500"/>
    <n v="2000"/>
    <b v="0"/>
    <s v="Middle Age Adult"/>
    <d v="2023-06-22T00:00:00"/>
    <n v="6"/>
    <n v="3"/>
    <n v="26"/>
    <n v="2"/>
    <n v="4"/>
    <x v="3"/>
  </r>
  <r>
    <n v="482"/>
    <d v="2023-04-27T00:00:00"/>
    <s v="CUST482"/>
    <s v="Female"/>
    <n v="28"/>
    <x v="0"/>
    <n v="4"/>
    <n v="300"/>
    <n v="1200"/>
    <b v="0"/>
    <s v="Adult"/>
    <d v="2023-04-20T00:00:00"/>
    <n v="4"/>
    <n v="3"/>
    <n v="17"/>
    <n v="1"/>
    <n v="4"/>
    <x v="3"/>
  </r>
  <r>
    <n v="492"/>
    <d v="2023-06-29T00:00:00"/>
    <s v="CUST492"/>
    <s v="Male"/>
    <n v="61"/>
    <x v="1"/>
    <n v="4"/>
    <n v="25"/>
    <n v="100"/>
    <b v="0"/>
    <s v="Senior Adult"/>
    <d v="2023-06-22T00:00:00"/>
    <n v="6"/>
    <n v="3"/>
    <n v="26"/>
    <n v="2"/>
    <n v="4"/>
    <x v="3"/>
  </r>
  <r>
    <n v="496"/>
    <d v="2023-12-14T00:00:00"/>
    <s v="CUST496"/>
    <s v="Male"/>
    <n v="23"/>
    <x v="0"/>
    <n v="2"/>
    <n v="300"/>
    <n v="600"/>
    <b v="0"/>
    <s v="Adult"/>
    <d v="2023-12-07T00:00:00"/>
    <n v="12"/>
    <n v="3"/>
    <n v="50"/>
    <n v="2"/>
    <n v="4"/>
    <x v="3"/>
  </r>
  <r>
    <n v="507"/>
    <d v="2023-11-02T00:00:00"/>
    <s v="CUST507"/>
    <s v="Female"/>
    <n v="37"/>
    <x v="2"/>
    <n v="3"/>
    <n v="500"/>
    <n v="1500"/>
    <b v="0"/>
    <s v="Adult"/>
    <d v="2023-10-26T00:00:00"/>
    <n v="11"/>
    <n v="3"/>
    <n v="44"/>
    <n v="0"/>
    <n v="4"/>
    <x v="3"/>
  </r>
  <r>
    <n v="518"/>
    <d v="2023-05-11T00:00:00"/>
    <s v="CUST518"/>
    <s v="Female"/>
    <n v="40"/>
    <x v="0"/>
    <n v="1"/>
    <n v="30"/>
    <n v="30"/>
    <b v="0"/>
    <s v="Middle Age Adult"/>
    <d v="2023-05-04T00:00:00"/>
    <n v="5"/>
    <n v="3"/>
    <n v="19"/>
    <n v="3"/>
    <n v="4"/>
    <x v="3"/>
  </r>
  <r>
    <n v="528"/>
    <d v="2023-07-06T00:00:00"/>
    <s v="CUST528"/>
    <s v="Female"/>
    <n v="36"/>
    <x v="0"/>
    <n v="2"/>
    <n v="30"/>
    <n v="60"/>
    <b v="0"/>
    <s v="Adult"/>
    <d v="2023-06-29T00:00:00"/>
    <n v="7"/>
    <n v="3"/>
    <n v="27"/>
    <n v="3"/>
    <n v="4"/>
    <x v="3"/>
  </r>
  <r>
    <n v="531"/>
    <d v="2023-12-07T00:00:00"/>
    <s v="CUST531"/>
    <s v="Male"/>
    <n v="31"/>
    <x v="2"/>
    <n v="1"/>
    <n v="500"/>
    <n v="500"/>
    <b v="0"/>
    <s v="Adult"/>
    <d v="2023-11-30T00:00:00"/>
    <n v="12"/>
    <n v="3"/>
    <n v="49"/>
    <n v="1"/>
    <n v="4"/>
    <x v="3"/>
  </r>
  <r>
    <n v="533"/>
    <d v="2023-11-16T00:00:00"/>
    <s v="CUST533"/>
    <s v="Male"/>
    <n v="19"/>
    <x v="2"/>
    <n v="3"/>
    <n v="500"/>
    <n v="1500"/>
    <b v="0"/>
    <s v="Teen"/>
    <d v="2023-11-09T00:00:00"/>
    <n v="11"/>
    <n v="3"/>
    <n v="46"/>
    <n v="2"/>
    <n v="4"/>
    <x v="3"/>
  </r>
  <r>
    <n v="539"/>
    <d v="2023-06-08T00:00:00"/>
    <s v="CUST539"/>
    <s v="Male"/>
    <n v="25"/>
    <x v="1"/>
    <n v="1"/>
    <n v="500"/>
    <n v="500"/>
    <b v="0"/>
    <s v="Adult"/>
    <d v="2023-06-01T00:00:00"/>
    <n v="6"/>
    <n v="3"/>
    <n v="23"/>
    <n v="3"/>
    <n v="4"/>
    <x v="3"/>
  </r>
  <r>
    <n v="545"/>
    <d v="2023-06-01T00:00:00"/>
    <s v="CUST545"/>
    <s v="Male"/>
    <n v="27"/>
    <x v="0"/>
    <n v="2"/>
    <n v="25"/>
    <n v="50"/>
    <b v="0"/>
    <s v="Adult"/>
    <d v="2023-05-25T00:00:00"/>
    <n v="6"/>
    <n v="3"/>
    <n v="22"/>
    <n v="2"/>
    <n v="4"/>
    <x v="3"/>
  </r>
  <r>
    <n v="550"/>
    <d v="2023-12-07T00:00:00"/>
    <s v="CUST550"/>
    <s v="Male"/>
    <n v="40"/>
    <x v="0"/>
    <n v="3"/>
    <n v="300"/>
    <n v="900"/>
    <b v="0"/>
    <s v="Middle Age Adult"/>
    <d v="2023-11-30T00:00:00"/>
    <n v="12"/>
    <n v="3"/>
    <n v="49"/>
    <n v="1"/>
    <n v="4"/>
    <x v="3"/>
  </r>
  <r>
    <n v="555"/>
    <d v="2023-10-19T00:00:00"/>
    <s v="CUST555"/>
    <s v="Male"/>
    <n v="25"/>
    <x v="1"/>
    <n v="1"/>
    <n v="300"/>
    <n v="300"/>
    <b v="0"/>
    <s v="Adult"/>
    <d v="2023-10-12T00:00:00"/>
    <n v="10"/>
    <n v="3"/>
    <n v="42"/>
    <n v="2"/>
    <n v="4"/>
    <x v="3"/>
  </r>
  <r>
    <n v="557"/>
    <d v="2023-07-27T00:00:00"/>
    <s v="CUST557"/>
    <s v="Female"/>
    <n v="20"/>
    <x v="1"/>
    <n v="3"/>
    <n v="30"/>
    <n v="90"/>
    <b v="0"/>
    <s v="Adult"/>
    <d v="2023-07-20T00:00:00"/>
    <n v="7"/>
    <n v="3"/>
    <n v="30"/>
    <n v="2"/>
    <n v="4"/>
    <x v="3"/>
  </r>
  <r>
    <n v="572"/>
    <d v="2023-04-20T00:00:00"/>
    <s v="CUST572"/>
    <s v="Male"/>
    <n v="31"/>
    <x v="0"/>
    <n v="4"/>
    <n v="500"/>
    <n v="2000"/>
    <b v="0"/>
    <s v="Adult"/>
    <d v="2023-04-13T00:00:00"/>
    <n v="4"/>
    <n v="3"/>
    <n v="16"/>
    <n v="0"/>
    <n v="4"/>
    <x v="3"/>
  </r>
  <r>
    <n v="574"/>
    <d v="2023-08-31T00:00:00"/>
    <s v="CUST574"/>
    <s v="Female"/>
    <n v="63"/>
    <x v="2"/>
    <n v="2"/>
    <n v="25"/>
    <n v="50"/>
    <b v="0"/>
    <s v="Senior Adult"/>
    <d v="2023-08-24T00:00:00"/>
    <n v="8"/>
    <n v="3"/>
    <n v="35"/>
    <n v="3"/>
    <n v="4"/>
    <x v="3"/>
  </r>
  <r>
    <n v="579"/>
    <d v="2023-09-21T00:00:00"/>
    <s v="CUST579"/>
    <s v="Female"/>
    <n v="38"/>
    <x v="2"/>
    <n v="1"/>
    <n v="30"/>
    <n v="30"/>
    <b v="0"/>
    <s v="Adult"/>
    <d v="2023-09-14T00:00:00"/>
    <n v="9"/>
    <n v="3"/>
    <n v="38"/>
    <n v="2"/>
    <n v="4"/>
    <x v="3"/>
  </r>
  <r>
    <n v="587"/>
    <d v="2023-06-08T00:00:00"/>
    <s v="CUST587"/>
    <s v="Female"/>
    <n v="40"/>
    <x v="1"/>
    <n v="4"/>
    <n v="300"/>
    <n v="1200"/>
    <b v="0"/>
    <s v="Middle Age Adult"/>
    <d v="2023-06-01T00:00:00"/>
    <n v="6"/>
    <n v="3"/>
    <n v="23"/>
    <n v="3"/>
    <n v="4"/>
    <x v="3"/>
  </r>
  <r>
    <n v="595"/>
    <d v="2023-11-09T00:00:00"/>
    <s v="CUST595"/>
    <s v="Female"/>
    <n v="18"/>
    <x v="0"/>
    <n v="4"/>
    <n v="500"/>
    <n v="2000"/>
    <b v="0"/>
    <s v="Teen"/>
    <d v="2023-11-02T00:00:00"/>
    <n v="11"/>
    <n v="3"/>
    <n v="45"/>
    <n v="1"/>
    <n v="4"/>
    <x v="3"/>
  </r>
  <r>
    <n v="618"/>
    <d v="2023-01-26T00:00:00"/>
    <s v="CUST618"/>
    <s v="Female"/>
    <n v="27"/>
    <x v="1"/>
    <n v="1"/>
    <n v="50"/>
    <n v="50"/>
    <b v="0"/>
    <s v="Adult"/>
    <d v="2023-01-19T00:00:00"/>
    <n v="1"/>
    <n v="3"/>
    <n v="4"/>
    <n v="0"/>
    <n v="4"/>
    <x v="3"/>
  </r>
  <r>
    <n v="635"/>
    <d v="2023-08-17T00:00:00"/>
    <s v="CUST635"/>
    <s v="Female"/>
    <n v="63"/>
    <x v="2"/>
    <n v="3"/>
    <n v="300"/>
    <n v="900"/>
    <b v="0"/>
    <s v="Senior Adult"/>
    <d v="2023-08-10T00:00:00"/>
    <n v="8"/>
    <n v="3"/>
    <n v="33"/>
    <n v="1"/>
    <n v="4"/>
    <x v="3"/>
  </r>
  <r>
    <n v="636"/>
    <d v="2023-03-23T00:00:00"/>
    <s v="CUST636"/>
    <s v="Female"/>
    <n v="21"/>
    <x v="1"/>
    <n v="3"/>
    <n v="500"/>
    <n v="1500"/>
    <b v="0"/>
    <s v="Adult"/>
    <d v="2023-03-16T00:00:00"/>
    <n v="3"/>
    <n v="3"/>
    <n v="12"/>
    <n v="0"/>
    <n v="4"/>
    <x v="3"/>
  </r>
  <r>
    <n v="641"/>
    <d v="2023-11-23T00:00:00"/>
    <s v="CUST641"/>
    <s v="Female"/>
    <n v="40"/>
    <x v="2"/>
    <n v="1"/>
    <n v="300"/>
    <n v="300"/>
    <b v="0"/>
    <s v="Middle Age Adult"/>
    <d v="2023-11-16T00:00:00"/>
    <n v="11"/>
    <n v="3"/>
    <n v="47"/>
    <n v="3"/>
    <n v="4"/>
    <x v="3"/>
  </r>
  <r>
    <n v="649"/>
    <d v="2023-02-09T00:00:00"/>
    <s v="CUST649"/>
    <s v="Female"/>
    <n v="58"/>
    <x v="0"/>
    <n v="2"/>
    <n v="300"/>
    <n v="600"/>
    <b v="0"/>
    <s v="Middle Age Adult"/>
    <d v="2023-02-02T00:00:00"/>
    <n v="2"/>
    <n v="3"/>
    <n v="6"/>
    <n v="2"/>
    <n v="4"/>
    <x v="3"/>
  </r>
  <r>
    <n v="664"/>
    <d v="2023-12-28T00:00:00"/>
    <s v="CUST664"/>
    <s v="Female"/>
    <n v="44"/>
    <x v="0"/>
    <n v="4"/>
    <n v="500"/>
    <n v="2000"/>
    <b v="0"/>
    <s v="Middle Age Adult"/>
    <d v="2023-12-21T00:00:00"/>
    <n v="12"/>
    <n v="3"/>
    <n v="52"/>
    <n v="0"/>
    <n v="4"/>
    <x v="3"/>
  </r>
  <r>
    <n v="665"/>
    <d v="2023-04-20T00:00:00"/>
    <s v="CUST665"/>
    <s v="Male"/>
    <n v="57"/>
    <x v="0"/>
    <n v="1"/>
    <n v="50"/>
    <n v="50"/>
    <b v="0"/>
    <s v="Middle Age Adult"/>
    <d v="2023-04-13T00:00:00"/>
    <n v="4"/>
    <n v="3"/>
    <n v="16"/>
    <n v="0"/>
    <n v="4"/>
    <x v="3"/>
  </r>
  <r>
    <n v="666"/>
    <d v="2023-02-02T00:00:00"/>
    <s v="CUST666"/>
    <s v="Male"/>
    <n v="51"/>
    <x v="2"/>
    <n v="3"/>
    <n v="50"/>
    <n v="150"/>
    <b v="0"/>
    <s v="Middle Age Adult"/>
    <d v="2023-01-26T00:00:00"/>
    <n v="2"/>
    <n v="3"/>
    <n v="5"/>
    <n v="1"/>
    <n v="4"/>
    <x v="3"/>
  </r>
  <r>
    <n v="670"/>
    <d v="2023-10-05T00:00:00"/>
    <s v="CUST670"/>
    <s v="Male"/>
    <n v="27"/>
    <x v="1"/>
    <n v="1"/>
    <n v="30"/>
    <n v="30"/>
    <b v="0"/>
    <s v="Adult"/>
    <d v="2023-09-28T00:00:00"/>
    <n v="10"/>
    <n v="3"/>
    <n v="40"/>
    <n v="0"/>
    <n v="4"/>
    <x v="3"/>
  </r>
  <r>
    <n v="687"/>
    <d v="2023-08-03T00:00:00"/>
    <s v="CUST687"/>
    <s v="Female"/>
    <n v="53"/>
    <x v="2"/>
    <n v="1"/>
    <n v="300"/>
    <n v="300"/>
    <b v="0"/>
    <s v="Middle Age Adult"/>
    <d v="2023-07-27T00:00:00"/>
    <n v="8"/>
    <n v="3"/>
    <n v="31"/>
    <n v="3"/>
    <n v="4"/>
    <x v="3"/>
  </r>
  <r>
    <n v="692"/>
    <d v="2023-09-07T00:00:00"/>
    <s v="CUST692"/>
    <s v="Female"/>
    <n v="64"/>
    <x v="0"/>
    <n v="2"/>
    <n v="50"/>
    <n v="100"/>
    <b v="0"/>
    <s v="Senior Adult"/>
    <d v="2023-08-31T00:00:00"/>
    <n v="9"/>
    <n v="3"/>
    <n v="36"/>
    <n v="0"/>
    <n v="4"/>
    <x v="3"/>
  </r>
  <r>
    <n v="699"/>
    <d v="2023-06-22T00:00:00"/>
    <s v="CUST699"/>
    <s v="Female"/>
    <n v="37"/>
    <x v="0"/>
    <n v="4"/>
    <n v="30"/>
    <n v="120"/>
    <b v="0"/>
    <s v="Adult"/>
    <d v="2023-06-15T00:00:00"/>
    <n v="6"/>
    <n v="3"/>
    <n v="25"/>
    <n v="1"/>
    <n v="4"/>
    <x v="3"/>
  </r>
  <r>
    <n v="701"/>
    <d v="2023-12-14T00:00:00"/>
    <s v="CUST701"/>
    <s v="Female"/>
    <n v="52"/>
    <x v="1"/>
    <n v="2"/>
    <n v="30"/>
    <n v="60"/>
    <b v="0"/>
    <s v="Middle Age Adult"/>
    <d v="2023-12-07T00:00:00"/>
    <n v="12"/>
    <n v="3"/>
    <n v="50"/>
    <n v="2"/>
    <n v="4"/>
    <x v="3"/>
  </r>
  <r>
    <n v="702"/>
    <d v="2023-07-27T00:00:00"/>
    <s v="CUST702"/>
    <s v="Female"/>
    <n v="60"/>
    <x v="0"/>
    <n v="2"/>
    <n v="300"/>
    <n v="600"/>
    <b v="0"/>
    <s v="Senior Adult"/>
    <d v="2023-07-20T00:00:00"/>
    <n v="7"/>
    <n v="3"/>
    <n v="30"/>
    <n v="2"/>
    <n v="4"/>
    <x v="3"/>
  </r>
  <r>
    <n v="720"/>
    <d v="2023-01-26T00:00:00"/>
    <s v="CUST720"/>
    <s v="Female"/>
    <n v="56"/>
    <x v="1"/>
    <n v="3"/>
    <n v="500"/>
    <n v="1500"/>
    <b v="0"/>
    <s v="Middle Age Adult"/>
    <d v="2023-01-19T00:00:00"/>
    <n v="1"/>
    <n v="3"/>
    <n v="4"/>
    <n v="0"/>
    <n v="4"/>
    <x v="3"/>
  </r>
  <r>
    <n v="727"/>
    <d v="2023-06-22T00:00:00"/>
    <s v="CUST727"/>
    <s v="Male"/>
    <n v="55"/>
    <x v="1"/>
    <n v="3"/>
    <n v="300"/>
    <n v="900"/>
    <b v="0"/>
    <s v="Middle Age Adult"/>
    <d v="2023-06-15T00:00:00"/>
    <n v="6"/>
    <n v="3"/>
    <n v="25"/>
    <n v="1"/>
    <n v="4"/>
    <x v="3"/>
  </r>
  <r>
    <n v="737"/>
    <d v="2023-06-29T00:00:00"/>
    <s v="CUST737"/>
    <s v="Female"/>
    <n v="33"/>
    <x v="0"/>
    <n v="1"/>
    <n v="50"/>
    <n v="50"/>
    <b v="0"/>
    <s v="Adult"/>
    <d v="2023-06-22T00:00:00"/>
    <n v="6"/>
    <n v="3"/>
    <n v="26"/>
    <n v="2"/>
    <n v="4"/>
    <x v="3"/>
  </r>
  <r>
    <n v="741"/>
    <d v="2023-11-30T00:00:00"/>
    <s v="CUST741"/>
    <s v="Male"/>
    <n v="48"/>
    <x v="0"/>
    <n v="1"/>
    <n v="300"/>
    <n v="300"/>
    <b v="0"/>
    <s v="Middle Age Adult"/>
    <d v="2023-11-23T00:00:00"/>
    <n v="11"/>
    <n v="3"/>
    <n v="48"/>
    <n v="0"/>
    <n v="4"/>
    <x v="3"/>
  </r>
  <r>
    <n v="745"/>
    <d v="2023-04-13T00:00:00"/>
    <s v="CUST745"/>
    <s v="Male"/>
    <n v="54"/>
    <x v="1"/>
    <n v="2"/>
    <n v="50"/>
    <n v="100"/>
    <b v="0"/>
    <s v="Middle Age Adult"/>
    <d v="2023-04-06T00:00:00"/>
    <n v="4"/>
    <n v="3"/>
    <n v="15"/>
    <n v="3"/>
    <n v="4"/>
    <x v="3"/>
  </r>
  <r>
    <n v="751"/>
    <d v="2023-08-31T00:00:00"/>
    <s v="CUST751"/>
    <s v="Female"/>
    <n v="42"/>
    <x v="0"/>
    <n v="2"/>
    <n v="25"/>
    <n v="50"/>
    <b v="0"/>
    <s v="Middle Age Adult"/>
    <d v="2023-08-24T00:00:00"/>
    <n v="8"/>
    <n v="3"/>
    <n v="35"/>
    <n v="3"/>
    <n v="4"/>
    <x v="3"/>
  </r>
  <r>
    <n v="801"/>
    <d v="2023-08-10T00:00:00"/>
    <s v="CUST801"/>
    <s v="Male"/>
    <n v="21"/>
    <x v="0"/>
    <n v="4"/>
    <n v="50"/>
    <n v="200"/>
    <b v="0"/>
    <s v="Adult"/>
    <d v="2023-08-03T00:00:00"/>
    <n v="8"/>
    <n v="3"/>
    <n v="32"/>
    <n v="0"/>
    <n v="4"/>
    <x v="3"/>
  </r>
  <r>
    <n v="804"/>
    <d v="2023-08-24T00:00:00"/>
    <s v="CUST804"/>
    <s v="Male"/>
    <n v="42"/>
    <x v="2"/>
    <n v="1"/>
    <n v="30"/>
    <n v="30"/>
    <b v="0"/>
    <s v="Middle Age Adult"/>
    <d v="2023-08-17T00:00:00"/>
    <n v="8"/>
    <n v="3"/>
    <n v="34"/>
    <n v="2"/>
    <n v="4"/>
    <x v="3"/>
  </r>
  <r>
    <n v="810"/>
    <d v="2023-11-30T00:00:00"/>
    <s v="CUST810"/>
    <s v="Male"/>
    <n v="59"/>
    <x v="2"/>
    <n v="4"/>
    <n v="25"/>
    <n v="100"/>
    <b v="0"/>
    <s v="Middle Age Adult"/>
    <d v="2023-11-23T00:00:00"/>
    <n v="11"/>
    <n v="3"/>
    <n v="48"/>
    <n v="0"/>
    <n v="4"/>
    <x v="3"/>
  </r>
  <r>
    <n v="818"/>
    <d v="2023-05-18T00:00:00"/>
    <s v="CUST818"/>
    <s v="Male"/>
    <n v="30"/>
    <x v="2"/>
    <n v="1"/>
    <n v="500"/>
    <n v="500"/>
    <b v="0"/>
    <s v="Adult"/>
    <d v="2023-05-11T00:00:00"/>
    <n v="5"/>
    <n v="3"/>
    <n v="20"/>
    <n v="0"/>
    <n v="4"/>
    <x v="3"/>
  </r>
  <r>
    <n v="819"/>
    <d v="2023-06-15T00:00:00"/>
    <s v="CUST819"/>
    <s v="Female"/>
    <n v="35"/>
    <x v="1"/>
    <n v="2"/>
    <n v="50"/>
    <n v="100"/>
    <b v="0"/>
    <s v="Adult"/>
    <d v="2023-06-08T00:00:00"/>
    <n v="6"/>
    <n v="3"/>
    <n v="24"/>
    <n v="0"/>
    <n v="4"/>
    <x v="3"/>
  </r>
  <r>
    <n v="826"/>
    <d v="2023-10-19T00:00:00"/>
    <s v="CUST826"/>
    <s v="Female"/>
    <n v="46"/>
    <x v="0"/>
    <n v="1"/>
    <n v="300"/>
    <n v="300"/>
    <b v="0"/>
    <s v="Middle Age Adult"/>
    <d v="2023-10-12T00:00:00"/>
    <n v="10"/>
    <n v="3"/>
    <n v="42"/>
    <n v="2"/>
    <n v="4"/>
    <x v="3"/>
  </r>
  <r>
    <n v="827"/>
    <d v="2023-11-09T00:00:00"/>
    <s v="CUST827"/>
    <s v="Male"/>
    <n v="61"/>
    <x v="1"/>
    <n v="3"/>
    <n v="300"/>
    <n v="900"/>
    <b v="0"/>
    <s v="Senior Adult"/>
    <d v="2023-11-02T00:00:00"/>
    <n v="11"/>
    <n v="3"/>
    <n v="45"/>
    <n v="1"/>
    <n v="4"/>
    <x v="3"/>
  </r>
  <r>
    <n v="830"/>
    <d v="2023-06-22T00:00:00"/>
    <s v="CUST830"/>
    <s v="Female"/>
    <n v="64"/>
    <x v="0"/>
    <n v="3"/>
    <n v="50"/>
    <n v="150"/>
    <b v="0"/>
    <s v="Senior Adult"/>
    <d v="2023-06-15T00:00:00"/>
    <n v="6"/>
    <n v="3"/>
    <n v="25"/>
    <n v="1"/>
    <n v="4"/>
    <x v="3"/>
  </r>
  <r>
    <n v="835"/>
    <d v="2023-09-07T00:00:00"/>
    <s v="CUST835"/>
    <s v="Male"/>
    <n v="37"/>
    <x v="0"/>
    <n v="4"/>
    <n v="50"/>
    <n v="200"/>
    <b v="0"/>
    <s v="Adult"/>
    <d v="2023-08-31T00:00:00"/>
    <n v="9"/>
    <n v="3"/>
    <n v="36"/>
    <n v="0"/>
    <n v="4"/>
    <x v="3"/>
  </r>
  <r>
    <n v="841"/>
    <d v="2023-11-02T00:00:00"/>
    <s v="CUST841"/>
    <s v="Male"/>
    <n v="31"/>
    <x v="2"/>
    <n v="4"/>
    <n v="25"/>
    <n v="100"/>
    <b v="0"/>
    <s v="Adult"/>
    <d v="2023-10-26T00:00:00"/>
    <n v="11"/>
    <n v="3"/>
    <n v="44"/>
    <n v="0"/>
    <n v="4"/>
    <x v="3"/>
  </r>
  <r>
    <n v="844"/>
    <d v="2023-10-12T00:00:00"/>
    <s v="CUST844"/>
    <s v="Male"/>
    <n v="35"/>
    <x v="0"/>
    <n v="3"/>
    <n v="50"/>
    <n v="150"/>
    <b v="0"/>
    <s v="Adult"/>
    <d v="2023-10-05T00:00:00"/>
    <n v="10"/>
    <n v="3"/>
    <n v="41"/>
    <n v="1"/>
    <n v="4"/>
    <x v="3"/>
  </r>
  <r>
    <n v="849"/>
    <d v="2023-05-04T00:00:00"/>
    <s v="CUST849"/>
    <s v="Male"/>
    <n v="32"/>
    <x v="0"/>
    <n v="2"/>
    <n v="25"/>
    <n v="50"/>
    <b v="0"/>
    <s v="Adult"/>
    <d v="2023-04-27T00:00:00"/>
    <n v="5"/>
    <n v="3"/>
    <n v="18"/>
    <n v="2"/>
    <n v="4"/>
    <x v="3"/>
  </r>
  <r>
    <n v="852"/>
    <d v="2023-10-12T00:00:00"/>
    <s v="CUST852"/>
    <s v="Female"/>
    <n v="41"/>
    <x v="0"/>
    <n v="1"/>
    <n v="300"/>
    <n v="300"/>
    <b v="0"/>
    <s v="Middle Age Adult"/>
    <d v="2023-10-05T00:00:00"/>
    <n v="10"/>
    <n v="3"/>
    <n v="41"/>
    <n v="1"/>
    <n v="4"/>
    <x v="3"/>
  </r>
  <r>
    <n v="853"/>
    <d v="2023-05-04T00:00:00"/>
    <s v="CUST853"/>
    <s v="Male"/>
    <n v="21"/>
    <x v="1"/>
    <n v="2"/>
    <n v="500"/>
    <n v="1000"/>
    <b v="0"/>
    <s v="Adult"/>
    <d v="2023-04-27T00:00:00"/>
    <n v="5"/>
    <n v="3"/>
    <n v="18"/>
    <n v="2"/>
    <n v="4"/>
    <x v="3"/>
  </r>
  <r>
    <n v="864"/>
    <d v="2023-07-27T00:00:00"/>
    <s v="CUST864"/>
    <s v="Female"/>
    <n v="51"/>
    <x v="2"/>
    <n v="1"/>
    <n v="500"/>
    <n v="500"/>
    <b v="0"/>
    <s v="Middle Age Adult"/>
    <d v="2023-07-20T00:00:00"/>
    <n v="7"/>
    <n v="3"/>
    <n v="30"/>
    <n v="2"/>
    <n v="4"/>
    <x v="3"/>
  </r>
  <r>
    <n v="865"/>
    <d v="2023-12-21T00:00:00"/>
    <s v="CUST865"/>
    <s v="Female"/>
    <n v="42"/>
    <x v="0"/>
    <n v="1"/>
    <n v="300"/>
    <n v="300"/>
    <b v="0"/>
    <s v="Middle Age Adult"/>
    <d v="2023-12-14T00:00:00"/>
    <n v="12"/>
    <n v="3"/>
    <n v="51"/>
    <n v="3"/>
    <n v="4"/>
    <x v="3"/>
  </r>
  <r>
    <n v="871"/>
    <d v="2023-08-31T00:00:00"/>
    <s v="CUST871"/>
    <s v="Male"/>
    <n v="62"/>
    <x v="1"/>
    <n v="2"/>
    <n v="30"/>
    <n v="60"/>
    <b v="0"/>
    <s v="Senior Adult"/>
    <d v="2023-08-24T00:00:00"/>
    <n v="8"/>
    <n v="3"/>
    <n v="35"/>
    <n v="3"/>
    <n v="4"/>
    <x v="3"/>
  </r>
  <r>
    <n v="898"/>
    <d v="2023-11-02T00:00:00"/>
    <s v="CUST898"/>
    <s v="Female"/>
    <n v="42"/>
    <x v="0"/>
    <n v="3"/>
    <n v="30"/>
    <n v="90"/>
    <b v="0"/>
    <s v="Middle Age Adult"/>
    <d v="2023-10-26T00:00:00"/>
    <n v="11"/>
    <n v="3"/>
    <n v="44"/>
    <n v="0"/>
    <n v="4"/>
    <x v="3"/>
  </r>
  <r>
    <n v="899"/>
    <d v="2023-05-25T00:00:00"/>
    <s v="CUST899"/>
    <s v="Male"/>
    <n v="26"/>
    <x v="0"/>
    <n v="2"/>
    <n v="300"/>
    <n v="600"/>
    <b v="0"/>
    <s v="Adult"/>
    <d v="2023-05-18T00:00:00"/>
    <n v="5"/>
    <n v="3"/>
    <n v="21"/>
    <n v="1"/>
    <n v="4"/>
    <x v="3"/>
  </r>
  <r>
    <n v="902"/>
    <d v="2023-06-01T00:00:00"/>
    <s v="CUST902"/>
    <s v="Female"/>
    <n v="54"/>
    <x v="1"/>
    <n v="1"/>
    <n v="50"/>
    <n v="50"/>
    <b v="0"/>
    <s v="Middle Age Adult"/>
    <d v="2023-05-25T00:00:00"/>
    <n v="6"/>
    <n v="3"/>
    <n v="22"/>
    <n v="2"/>
    <n v="4"/>
    <x v="3"/>
  </r>
  <r>
    <n v="903"/>
    <d v="2023-04-27T00:00:00"/>
    <s v="CUST903"/>
    <s v="Female"/>
    <n v="51"/>
    <x v="1"/>
    <n v="4"/>
    <n v="50"/>
    <n v="200"/>
    <b v="0"/>
    <s v="Middle Age Adult"/>
    <d v="2023-04-20T00:00:00"/>
    <n v="4"/>
    <n v="3"/>
    <n v="17"/>
    <n v="1"/>
    <n v="4"/>
    <x v="3"/>
  </r>
  <r>
    <n v="918"/>
    <d v="2023-11-23T00:00:00"/>
    <s v="CUST918"/>
    <s v="Female"/>
    <n v="42"/>
    <x v="2"/>
    <n v="3"/>
    <n v="30"/>
    <n v="90"/>
    <b v="0"/>
    <s v="Middle Age Adult"/>
    <d v="2023-11-16T00:00:00"/>
    <n v="11"/>
    <n v="3"/>
    <n v="47"/>
    <n v="3"/>
    <n v="4"/>
    <x v="3"/>
  </r>
  <r>
    <n v="947"/>
    <d v="2023-03-02T00:00:00"/>
    <s v="CUST947"/>
    <s v="Male"/>
    <n v="50"/>
    <x v="1"/>
    <n v="1"/>
    <n v="300"/>
    <n v="300"/>
    <b v="0"/>
    <s v="Middle Age Adult"/>
    <d v="2023-02-23T00:00:00"/>
    <n v="3"/>
    <n v="3"/>
    <n v="9"/>
    <n v="1"/>
    <n v="4"/>
    <x v="3"/>
  </r>
  <r>
    <n v="951"/>
    <d v="2023-11-02T00:00:00"/>
    <s v="CUST951"/>
    <s v="Male"/>
    <n v="33"/>
    <x v="1"/>
    <n v="2"/>
    <n v="50"/>
    <n v="100"/>
    <b v="0"/>
    <s v="Adult"/>
    <d v="2023-10-26T00:00:00"/>
    <n v="11"/>
    <n v="3"/>
    <n v="44"/>
    <n v="0"/>
    <n v="4"/>
    <x v="3"/>
  </r>
  <r>
    <n v="962"/>
    <d v="2023-10-19T00:00:00"/>
    <s v="CUST962"/>
    <s v="Male"/>
    <n v="44"/>
    <x v="0"/>
    <n v="2"/>
    <n v="30"/>
    <n v="60"/>
    <b v="0"/>
    <s v="Middle Age Adult"/>
    <d v="2023-10-12T00:00:00"/>
    <n v="10"/>
    <n v="3"/>
    <n v="42"/>
    <n v="2"/>
    <n v="4"/>
    <x v="3"/>
  </r>
  <r>
    <n v="965"/>
    <d v="2023-11-09T00:00:00"/>
    <s v="CUST965"/>
    <s v="Male"/>
    <n v="22"/>
    <x v="0"/>
    <n v="4"/>
    <n v="50"/>
    <n v="200"/>
    <b v="0"/>
    <s v="Adult"/>
    <d v="2023-11-02T00:00:00"/>
    <n v="11"/>
    <n v="3"/>
    <n v="45"/>
    <n v="1"/>
    <n v="4"/>
    <x v="3"/>
  </r>
  <r>
    <n v="975"/>
    <d v="2023-03-30T00:00:00"/>
    <s v="CUST975"/>
    <s v="Female"/>
    <n v="56"/>
    <x v="0"/>
    <n v="4"/>
    <n v="50"/>
    <n v="200"/>
    <b v="0"/>
    <s v="Middle Age Adult"/>
    <d v="2023-03-23T00:00:00"/>
    <n v="3"/>
    <n v="3"/>
    <n v="13"/>
    <n v="1"/>
    <n v="4"/>
    <x v="3"/>
  </r>
  <r>
    <n v="989"/>
    <d v="2023-12-28T00:00:00"/>
    <s v="CUST989"/>
    <s v="Female"/>
    <n v="44"/>
    <x v="2"/>
    <n v="1"/>
    <n v="25"/>
    <n v="25"/>
    <b v="0"/>
    <s v="Middle Age Adult"/>
    <d v="2023-12-21T00:00:00"/>
    <n v="12"/>
    <n v="3"/>
    <n v="52"/>
    <n v="0"/>
    <n v="4"/>
    <x v="3"/>
  </r>
  <r>
    <n v="990"/>
    <d v="2023-05-25T00:00:00"/>
    <s v="CUST990"/>
    <s v="Female"/>
    <n v="58"/>
    <x v="1"/>
    <n v="2"/>
    <n v="500"/>
    <n v="1000"/>
    <b v="0"/>
    <s v="Middle Age Adult"/>
    <d v="2023-05-18T00:00:00"/>
    <n v="5"/>
    <n v="3"/>
    <n v="21"/>
    <n v="1"/>
    <n v="4"/>
    <x v="3"/>
  </r>
  <r>
    <n v="1"/>
    <d v="2023-11-24T00:00:00"/>
    <s v="CUST001"/>
    <s v="Male"/>
    <n v="34"/>
    <x v="1"/>
    <n v="3"/>
    <n v="50"/>
    <n v="150"/>
    <b v="0"/>
    <s v="Adult"/>
    <d v="2023-11-17T00:00:00"/>
    <n v="11"/>
    <n v="4"/>
    <n v="47"/>
    <n v="3"/>
    <n v="5"/>
    <x v="4"/>
  </r>
  <r>
    <n v="3"/>
    <d v="2023-01-13T00:00:00"/>
    <s v="CUST003"/>
    <s v="Male"/>
    <n v="50"/>
    <x v="2"/>
    <n v="1"/>
    <n v="30"/>
    <n v="30"/>
    <b v="0"/>
    <s v="Middle Age Adult"/>
    <d v="2023-01-06T00:00:00"/>
    <n v="1"/>
    <n v="4"/>
    <n v="2"/>
    <n v="2"/>
    <n v="5"/>
    <x v="4"/>
  </r>
  <r>
    <n v="16"/>
    <d v="2023-02-17T00:00:00"/>
    <s v="CUST016"/>
    <s v="Male"/>
    <n v="19"/>
    <x v="0"/>
    <n v="3"/>
    <n v="500"/>
    <n v="1500"/>
    <b v="0"/>
    <s v="Teen"/>
    <d v="2023-02-10T00:00:00"/>
    <n v="2"/>
    <n v="4"/>
    <n v="7"/>
    <n v="3"/>
    <n v="5"/>
    <x v="4"/>
  </r>
  <r>
    <n v="29"/>
    <d v="2023-08-18T00:00:00"/>
    <s v="CUST029"/>
    <s v="Female"/>
    <n v="42"/>
    <x v="2"/>
    <n v="1"/>
    <n v="30"/>
    <n v="30"/>
    <b v="0"/>
    <s v="Middle Age Adult"/>
    <d v="2023-08-11T00:00:00"/>
    <n v="8"/>
    <n v="4"/>
    <n v="33"/>
    <n v="1"/>
    <n v="5"/>
    <x v="4"/>
  </r>
  <r>
    <n v="39"/>
    <d v="2023-04-21T00:00:00"/>
    <s v="CUST039"/>
    <s v="Male"/>
    <n v="23"/>
    <x v="0"/>
    <n v="4"/>
    <n v="30"/>
    <n v="120"/>
    <b v="0"/>
    <s v="Adult"/>
    <d v="2023-04-14T00:00:00"/>
    <n v="4"/>
    <n v="4"/>
    <n v="16"/>
    <n v="0"/>
    <n v="5"/>
    <x v="4"/>
  </r>
  <r>
    <n v="42"/>
    <d v="2023-02-17T00:00:00"/>
    <s v="CUST042"/>
    <s v="Male"/>
    <n v="22"/>
    <x v="0"/>
    <n v="3"/>
    <n v="300"/>
    <n v="900"/>
    <b v="0"/>
    <s v="Adult"/>
    <d v="2023-02-10T00:00:00"/>
    <n v="2"/>
    <n v="4"/>
    <n v="7"/>
    <n v="3"/>
    <n v="5"/>
    <x v="4"/>
  </r>
  <r>
    <n v="43"/>
    <d v="2023-07-14T00:00:00"/>
    <s v="CUST043"/>
    <s v="Female"/>
    <n v="48"/>
    <x v="0"/>
    <n v="1"/>
    <n v="300"/>
    <n v="300"/>
    <b v="0"/>
    <s v="Middle Age Adult"/>
    <d v="2023-07-07T00:00:00"/>
    <n v="7"/>
    <n v="4"/>
    <n v="28"/>
    <n v="0"/>
    <n v="5"/>
    <x v="4"/>
  </r>
  <r>
    <n v="54"/>
    <d v="2023-02-10T00:00:00"/>
    <s v="CUST054"/>
    <s v="Female"/>
    <n v="38"/>
    <x v="2"/>
    <n v="3"/>
    <n v="500"/>
    <n v="1500"/>
    <b v="0"/>
    <s v="Adult"/>
    <d v="2023-02-03T00:00:00"/>
    <n v="2"/>
    <n v="4"/>
    <n v="6"/>
    <n v="2"/>
    <n v="5"/>
    <x v="4"/>
  </r>
  <r>
    <n v="68"/>
    <d v="2023-02-10T00:00:00"/>
    <s v="CUST068"/>
    <s v="Male"/>
    <n v="25"/>
    <x v="2"/>
    <n v="1"/>
    <n v="300"/>
    <n v="300"/>
    <b v="0"/>
    <s v="Adult"/>
    <d v="2023-02-03T00:00:00"/>
    <n v="2"/>
    <n v="4"/>
    <n v="6"/>
    <n v="2"/>
    <n v="5"/>
    <x v="4"/>
  </r>
  <r>
    <n v="71"/>
    <d v="2023-07-14T00:00:00"/>
    <s v="CUST071"/>
    <s v="Female"/>
    <n v="51"/>
    <x v="1"/>
    <n v="4"/>
    <n v="25"/>
    <n v="100"/>
    <b v="0"/>
    <s v="Middle Age Adult"/>
    <d v="2023-07-07T00:00:00"/>
    <n v="7"/>
    <n v="4"/>
    <n v="28"/>
    <n v="0"/>
    <n v="5"/>
    <x v="4"/>
  </r>
  <r>
    <n v="92"/>
    <d v="2023-08-25T00:00:00"/>
    <s v="CUST092"/>
    <s v="Female"/>
    <n v="51"/>
    <x v="2"/>
    <n v="4"/>
    <n v="30"/>
    <n v="120"/>
    <b v="0"/>
    <s v="Middle Age Adult"/>
    <d v="2023-08-18T00:00:00"/>
    <n v="8"/>
    <n v="4"/>
    <n v="34"/>
    <n v="2"/>
    <n v="5"/>
    <x v="4"/>
  </r>
  <r>
    <n v="93"/>
    <d v="2023-07-14T00:00:00"/>
    <s v="CUST093"/>
    <s v="Female"/>
    <n v="35"/>
    <x v="1"/>
    <n v="4"/>
    <n v="500"/>
    <n v="2000"/>
    <b v="0"/>
    <s v="Adult"/>
    <d v="2023-07-07T00:00:00"/>
    <n v="7"/>
    <n v="4"/>
    <n v="28"/>
    <n v="0"/>
    <n v="5"/>
    <x v="4"/>
  </r>
  <r>
    <n v="94"/>
    <d v="2023-05-19T00:00:00"/>
    <s v="CUST094"/>
    <s v="Female"/>
    <n v="47"/>
    <x v="1"/>
    <n v="2"/>
    <n v="500"/>
    <n v="1000"/>
    <b v="0"/>
    <s v="Middle Age Adult"/>
    <d v="2023-05-12T00:00:00"/>
    <n v="5"/>
    <n v="4"/>
    <n v="20"/>
    <n v="0"/>
    <n v="5"/>
    <x v="4"/>
  </r>
  <r>
    <n v="95"/>
    <d v="2023-11-24T00:00:00"/>
    <s v="CUST095"/>
    <s v="Female"/>
    <n v="32"/>
    <x v="0"/>
    <n v="2"/>
    <n v="30"/>
    <n v="60"/>
    <b v="0"/>
    <s v="Adult"/>
    <d v="2023-11-17T00:00:00"/>
    <n v="11"/>
    <n v="4"/>
    <n v="47"/>
    <n v="3"/>
    <n v="5"/>
    <x v="4"/>
  </r>
  <r>
    <n v="97"/>
    <d v="2023-10-13T00:00:00"/>
    <s v="CUST097"/>
    <s v="Female"/>
    <n v="51"/>
    <x v="1"/>
    <n v="2"/>
    <n v="500"/>
    <n v="1000"/>
    <b v="0"/>
    <s v="Middle Age Adult"/>
    <d v="2023-10-06T00:00:00"/>
    <n v="10"/>
    <n v="4"/>
    <n v="41"/>
    <n v="1"/>
    <n v="5"/>
    <x v="4"/>
  </r>
  <r>
    <n v="100"/>
    <d v="2023-06-16T00:00:00"/>
    <s v="CUST100"/>
    <s v="Male"/>
    <n v="41"/>
    <x v="2"/>
    <n v="1"/>
    <n v="30"/>
    <n v="30"/>
    <b v="0"/>
    <s v="Middle Age Adult"/>
    <d v="2023-06-09T00:00:00"/>
    <n v="6"/>
    <n v="4"/>
    <n v="24"/>
    <n v="0"/>
    <n v="5"/>
    <x v="4"/>
  </r>
  <r>
    <n v="102"/>
    <d v="2023-04-28T00:00:00"/>
    <s v="CUST102"/>
    <s v="Female"/>
    <n v="47"/>
    <x v="1"/>
    <n v="2"/>
    <n v="25"/>
    <n v="50"/>
    <b v="0"/>
    <s v="Middle Age Adult"/>
    <d v="2023-04-21T00:00:00"/>
    <n v="4"/>
    <n v="4"/>
    <n v="17"/>
    <n v="1"/>
    <n v="5"/>
    <x v="4"/>
  </r>
  <r>
    <n v="107"/>
    <d v="2023-02-03T00:00:00"/>
    <s v="CUST107"/>
    <s v="Female"/>
    <n v="21"/>
    <x v="0"/>
    <n v="4"/>
    <n v="300"/>
    <n v="1200"/>
    <b v="0"/>
    <s v="Adult"/>
    <d v="2023-01-27T00:00:00"/>
    <n v="2"/>
    <n v="4"/>
    <n v="5"/>
    <n v="1"/>
    <n v="5"/>
    <x v="4"/>
  </r>
  <r>
    <n v="124"/>
    <d v="2023-10-27T00:00:00"/>
    <s v="CUST124"/>
    <s v="Male"/>
    <n v="33"/>
    <x v="0"/>
    <n v="4"/>
    <n v="500"/>
    <n v="2000"/>
    <b v="0"/>
    <s v="Adult"/>
    <d v="2023-10-20T00:00:00"/>
    <n v="10"/>
    <n v="4"/>
    <n v="43"/>
    <n v="3"/>
    <n v="5"/>
    <x v="4"/>
  </r>
  <r>
    <n v="139"/>
    <d v="2023-12-15T00:00:00"/>
    <s v="CUST139"/>
    <s v="Male"/>
    <n v="36"/>
    <x v="1"/>
    <n v="4"/>
    <n v="500"/>
    <n v="2000"/>
    <b v="0"/>
    <s v="Adult"/>
    <d v="2023-12-08T00:00:00"/>
    <n v="12"/>
    <n v="4"/>
    <n v="50"/>
    <n v="2"/>
    <n v="5"/>
    <x v="4"/>
  </r>
  <r>
    <n v="150"/>
    <d v="2023-01-06T00:00:00"/>
    <s v="CUST150"/>
    <s v="Female"/>
    <n v="58"/>
    <x v="2"/>
    <n v="4"/>
    <n v="30"/>
    <n v="120"/>
    <b v="0"/>
    <s v="Middle Age Adult"/>
    <d v="2022-12-30T00:00:00"/>
    <n v="1"/>
    <n v="4"/>
    <n v="1"/>
    <n v="1"/>
    <n v="5"/>
    <x v="4"/>
  </r>
  <r>
    <n v="151"/>
    <d v="2023-12-15T00:00:00"/>
    <s v="CUST151"/>
    <s v="Male"/>
    <n v="29"/>
    <x v="0"/>
    <n v="1"/>
    <n v="50"/>
    <n v="50"/>
    <b v="0"/>
    <s v="Adult"/>
    <d v="2023-12-08T00:00:00"/>
    <n v="12"/>
    <n v="4"/>
    <n v="50"/>
    <n v="2"/>
    <n v="5"/>
    <x v="4"/>
  </r>
  <r>
    <n v="160"/>
    <d v="2023-08-11T00:00:00"/>
    <s v="CUST160"/>
    <s v="Female"/>
    <n v="43"/>
    <x v="0"/>
    <n v="2"/>
    <n v="50"/>
    <n v="100"/>
    <b v="0"/>
    <s v="Middle Age Adult"/>
    <d v="2023-08-04T00:00:00"/>
    <n v="8"/>
    <n v="4"/>
    <n v="32"/>
    <n v="0"/>
    <n v="5"/>
    <x v="4"/>
  </r>
  <r>
    <n v="168"/>
    <d v="2023-02-24T00:00:00"/>
    <s v="CUST168"/>
    <s v="Male"/>
    <n v="53"/>
    <x v="0"/>
    <n v="1"/>
    <n v="300"/>
    <n v="300"/>
    <b v="0"/>
    <s v="Middle Age Adult"/>
    <d v="2023-02-17T00:00:00"/>
    <n v="2"/>
    <n v="4"/>
    <n v="8"/>
    <n v="0"/>
    <n v="5"/>
    <x v="4"/>
  </r>
  <r>
    <n v="169"/>
    <d v="2023-11-17T00:00:00"/>
    <s v="CUST169"/>
    <s v="Male"/>
    <n v="18"/>
    <x v="1"/>
    <n v="3"/>
    <n v="500"/>
    <n v="1500"/>
    <b v="0"/>
    <s v="Teen"/>
    <d v="2023-11-10T00:00:00"/>
    <n v="11"/>
    <n v="4"/>
    <n v="46"/>
    <n v="2"/>
    <n v="5"/>
    <x v="4"/>
  </r>
  <r>
    <n v="170"/>
    <d v="2023-06-02T00:00:00"/>
    <s v="CUST170"/>
    <s v="Female"/>
    <n v="25"/>
    <x v="0"/>
    <n v="2"/>
    <n v="25"/>
    <n v="50"/>
    <b v="0"/>
    <s v="Adult"/>
    <d v="2023-05-26T00:00:00"/>
    <n v="6"/>
    <n v="4"/>
    <n v="22"/>
    <n v="2"/>
    <n v="5"/>
    <x v="4"/>
  </r>
  <r>
    <n v="171"/>
    <d v="2023-11-24T00:00:00"/>
    <s v="CUST171"/>
    <s v="Female"/>
    <n v="52"/>
    <x v="0"/>
    <n v="3"/>
    <n v="300"/>
    <n v="900"/>
    <b v="0"/>
    <s v="Middle Age Adult"/>
    <d v="2023-11-17T00:00:00"/>
    <n v="11"/>
    <n v="4"/>
    <n v="47"/>
    <n v="3"/>
    <n v="5"/>
    <x v="4"/>
  </r>
  <r>
    <n v="177"/>
    <d v="2023-03-24T00:00:00"/>
    <s v="CUST177"/>
    <s v="Male"/>
    <n v="45"/>
    <x v="1"/>
    <n v="2"/>
    <n v="50"/>
    <n v="100"/>
    <b v="0"/>
    <s v="Middle Age Adult"/>
    <d v="2023-03-17T00:00:00"/>
    <n v="3"/>
    <n v="4"/>
    <n v="12"/>
    <n v="0"/>
    <n v="5"/>
    <x v="4"/>
  </r>
  <r>
    <n v="179"/>
    <d v="2023-09-29T00:00:00"/>
    <s v="CUST179"/>
    <s v="Male"/>
    <n v="31"/>
    <x v="2"/>
    <n v="1"/>
    <n v="300"/>
    <n v="300"/>
    <b v="0"/>
    <s v="Adult"/>
    <d v="2023-09-22T00:00:00"/>
    <n v="9"/>
    <n v="4"/>
    <n v="39"/>
    <n v="3"/>
    <n v="5"/>
    <x v="4"/>
  </r>
  <r>
    <n v="181"/>
    <d v="2023-11-03T00:00:00"/>
    <s v="CUST181"/>
    <s v="Male"/>
    <n v="19"/>
    <x v="2"/>
    <n v="4"/>
    <n v="300"/>
    <n v="1200"/>
    <b v="0"/>
    <s v="Teen"/>
    <d v="2023-10-27T00:00:00"/>
    <n v="11"/>
    <n v="4"/>
    <n v="44"/>
    <n v="0"/>
    <n v="5"/>
    <x v="4"/>
  </r>
  <r>
    <n v="183"/>
    <d v="2023-09-08T00:00:00"/>
    <s v="CUST183"/>
    <s v="Female"/>
    <n v="43"/>
    <x v="1"/>
    <n v="3"/>
    <n v="300"/>
    <n v="900"/>
    <b v="0"/>
    <s v="Middle Age Adult"/>
    <d v="2023-09-01T00:00:00"/>
    <n v="9"/>
    <n v="4"/>
    <n v="36"/>
    <n v="0"/>
    <n v="5"/>
    <x v="4"/>
  </r>
  <r>
    <n v="192"/>
    <d v="2023-02-10T00:00:00"/>
    <s v="CUST192"/>
    <s v="Male"/>
    <n v="62"/>
    <x v="1"/>
    <n v="2"/>
    <n v="50"/>
    <n v="100"/>
    <b v="0"/>
    <s v="Senior Adult"/>
    <d v="2023-02-03T00:00:00"/>
    <n v="2"/>
    <n v="4"/>
    <n v="6"/>
    <n v="2"/>
    <n v="5"/>
    <x v="4"/>
  </r>
  <r>
    <n v="200"/>
    <d v="2023-09-01T00:00:00"/>
    <s v="CUST200"/>
    <s v="Male"/>
    <n v="27"/>
    <x v="1"/>
    <n v="3"/>
    <n v="50"/>
    <n v="150"/>
    <b v="0"/>
    <s v="Adult"/>
    <d v="2023-08-25T00:00:00"/>
    <n v="9"/>
    <n v="4"/>
    <n v="35"/>
    <n v="3"/>
    <n v="5"/>
    <x v="4"/>
  </r>
  <r>
    <n v="212"/>
    <d v="2023-06-09T00:00:00"/>
    <s v="CUST212"/>
    <s v="Male"/>
    <n v="21"/>
    <x v="0"/>
    <n v="3"/>
    <n v="500"/>
    <n v="1500"/>
    <b v="0"/>
    <s v="Adult"/>
    <d v="2023-06-02T00:00:00"/>
    <n v="6"/>
    <n v="4"/>
    <n v="23"/>
    <n v="3"/>
    <n v="5"/>
    <x v="4"/>
  </r>
  <r>
    <n v="218"/>
    <d v="2023-09-22T00:00:00"/>
    <s v="CUST218"/>
    <s v="Male"/>
    <n v="64"/>
    <x v="1"/>
    <n v="3"/>
    <n v="30"/>
    <n v="90"/>
    <b v="0"/>
    <s v="Senior Adult"/>
    <d v="2023-09-15T00:00:00"/>
    <n v="9"/>
    <n v="4"/>
    <n v="38"/>
    <n v="2"/>
    <n v="5"/>
    <x v="4"/>
  </r>
  <r>
    <n v="220"/>
    <d v="2023-03-03T00:00:00"/>
    <s v="CUST220"/>
    <s v="Male"/>
    <n v="64"/>
    <x v="1"/>
    <n v="1"/>
    <n v="500"/>
    <n v="500"/>
    <b v="0"/>
    <s v="Senior Adult"/>
    <d v="2023-02-24T00:00:00"/>
    <n v="3"/>
    <n v="4"/>
    <n v="9"/>
    <n v="1"/>
    <n v="5"/>
    <x v="4"/>
  </r>
  <r>
    <n v="224"/>
    <d v="2023-06-23T00:00:00"/>
    <s v="CUST224"/>
    <s v="Female"/>
    <n v="25"/>
    <x v="0"/>
    <n v="1"/>
    <n v="50"/>
    <n v="50"/>
    <b v="0"/>
    <s v="Adult"/>
    <d v="2023-06-16T00:00:00"/>
    <n v="6"/>
    <n v="4"/>
    <n v="25"/>
    <n v="1"/>
    <n v="5"/>
    <x v="4"/>
  </r>
  <r>
    <n v="228"/>
    <d v="2023-04-28T00:00:00"/>
    <s v="CUST228"/>
    <s v="Female"/>
    <n v="59"/>
    <x v="2"/>
    <n v="2"/>
    <n v="30"/>
    <n v="60"/>
    <b v="0"/>
    <s v="Middle Age Adult"/>
    <d v="2023-04-21T00:00:00"/>
    <n v="4"/>
    <n v="4"/>
    <n v="17"/>
    <n v="1"/>
    <n v="5"/>
    <x v="4"/>
  </r>
  <r>
    <n v="233"/>
    <d v="2023-12-29T00:00:00"/>
    <s v="CUST233"/>
    <s v="Female"/>
    <n v="51"/>
    <x v="1"/>
    <n v="2"/>
    <n v="300"/>
    <n v="600"/>
    <b v="0"/>
    <s v="Middle Age Adult"/>
    <d v="2023-12-22T00:00:00"/>
    <n v="12"/>
    <n v="4"/>
    <n v="52"/>
    <n v="0"/>
    <n v="5"/>
    <x v="4"/>
  </r>
  <r>
    <n v="236"/>
    <d v="2023-04-28T00:00:00"/>
    <s v="CUST236"/>
    <s v="Female"/>
    <n v="54"/>
    <x v="0"/>
    <n v="1"/>
    <n v="25"/>
    <n v="25"/>
    <b v="0"/>
    <s v="Middle Age Adult"/>
    <d v="2023-04-21T00:00:00"/>
    <n v="4"/>
    <n v="4"/>
    <n v="17"/>
    <n v="1"/>
    <n v="5"/>
    <x v="4"/>
  </r>
  <r>
    <n v="249"/>
    <d v="2023-10-20T00:00:00"/>
    <s v="CUST249"/>
    <s v="Male"/>
    <n v="20"/>
    <x v="0"/>
    <n v="1"/>
    <n v="50"/>
    <n v="50"/>
    <b v="0"/>
    <s v="Adult"/>
    <d v="2023-10-13T00:00:00"/>
    <n v="10"/>
    <n v="4"/>
    <n v="42"/>
    <n v="2"/>
    <n v="5"/>
    <x v="4"/>
  </r>
  <r>
    <n v="252"/>
    <d v="2023-05-05T00:00:00"/>
    <s v="CUST252"/>
    <s v="Male"/>
    <n v="54"/>
    <x v="2"/>
    <n v="1"/>
    <n v="300"/>
    <n v="300"/>
    <b v="0"/>
    <s v="Middle Age Adult"/>
    <d v="2023-04-28T00:00:00"/>
    <n v="5"/>
    <n v="4"/>
    <n v="18"/>
    <n v="2"/>
    <n v="5"/>
    <x v="4"/>
  </r>
  <r>
    <n v="254"/>
    <d v="2023-07-28T00:00:00"/>
    <s v="CUST254"/>
    <s v="Male"/>
    <n v="41"/>
    <x v="2"/>
    <n v="1"/>
    <n v="500"/>
    <n v="500"/>
    <b v="0"/>
    <s v="Middle Age Adult"/>
    <d v="2023-07-21T00:00:00"/>
    <n v="7"/>
    <n v="4"/>
    <n v="30"/>
    <n v="2"/>
    <n v="5"/>
    <x v="4"/>
  </r>
  <r>
    <n v="266"/>
    <d v="2023-12-01T00:00:00"/>
    <s v="CUST266"/>
    <s v="Female"/>
    <n v="19"/>
    <x v="2"/>
    <n v="2"/>
    <n v="30"/>
    <n v="60"/>
    <b v="0"/>
    <s v="Teen"/>
    <d v="2023-11-24T00:00:00"/>
    <n v="12"/>
    <n v="4"/>
    <n v="48"/>
    <n v="0"/>
    <n v="5"/>
    <x v="4"/>
  </r>
  <r>
    <n v="271"/>
    <d v="2023-06-23T00:00:00"/>
    <s v="CUST271"/>
    <s v="Female"/>
    <n v="62"/>
    <x v="1"/>
    <n v="4"/>
    <n v="30"/>
    <n v="120"/>
    <b v="0"/>
    <s v="Senior Adult"/>
    <d v="2023-06-16T00:00:00"/>
    <n v="6"/>
    <n v="4"/>
    <n v="25"/>
    <n v="1"/>
    <n v="5"/>
    <x v="4"/>
  </r>
  <r>
    <n v="277"/>
    <d v="2023-08-18T00:00:00"/>
    <s v="CUST277"/>
    <s v="Male"/>
    <n v="36"/>
    <x v="0"/>
    <n v="4"/>
    <n v="25"/>
    <n v="100"/>
    <b v="0"/>
    <s v="Adult"/>
    <d v="2023-08-11T00:00:00"/>
    <n v="8"/>
    <n v="4"/>
    <n v="33"/>
    <n v="1"/>
    <n v="5"/>
    <x v="4"/>
  </r>
  <r>
    <n v="282"/>
    <d v="2023-08-25T00:00:00"/>
    <s v="CUST282"/>
    <s v="Female"/>
    <n v="64"/>
    <x v="2"/>
    <n v="4"/>
    <n v="50"/>
    <n v="200"/>
    <b v="0"/>
    <s v="Senior Adult"/>
    <d v="2023-08-18T00:00:00"/>
    <n v="8"/>
    <n v="4"/>
    <n v="34"/>
    <n v="2"/>
    <n v="5"/>
    <x v="4"/>
  </r>
  <r>
    <n v="292"/>
    <d v="2023-02-17T00:00:00"/>
    <s v="CUST292"/>
    <s v="Male"/>
    <n v="20"/>
    <x v="1"/>
    <n v="4"/>
    <n v="300"/>
    <n v="1200"/>
    <b v="0"/>
    <s v="Adult"/>
    <d v="2023-02-10T00:00:00"/>
    <n v="2"/>
    <n v="4"/>
    <n v="7"/>
    <n v="3"/>
    <n v="5"/>
    <x v="4"/>
  </r>
  <r>
    <n v="295"/>
    <d v="2023-07-28T00:00:00"/>
    <s v="CUST295"/>
    <s v="Female"/>
    <n v="27"/>
    <x v="1"/>
    <n v="3"/>
    <n v="300"/>
    <n v="900"/>
    <b v="0"/>
    <s v="Adult"/>
    <d v="2023-07-21T00:00:00"/>
    <n v="7"/>
    <n v="4"/>
    <n v="30"/>
    <n v="2"/>
    <n v="5"/>
    <x v="4"/>
  </r>
  <r>
    <n v="302"/>
    <d v="2023-07-14T00:00:00"/>
    <s v="CUST302"/>
    <s v="Male"/>
    <n v="57"/>
    <x v="1"/>
    <n v="2"/>
    <n v="300"/>
    <n v="600"/>
    <b v="0"/>
    <s v="Middle Age Adult"/>
    <d v="2023-07-07T00:00:00"/>
    <n v="7"/>
    <n v="4"/>
    <n v="28"/>
    <n v="0"/>
    <n v="5"/>
    <x v="4"/>
  </r>
  <r>
    <n v="324"/>
    <d v="2023-10-27T00:00:00"/>
    <s v="CUST324"/>
    <s v="Female"/>
    <n v="52"/>
    <x v="2"/>
    <n v="3"/>
    <n v="50"/>
    <n v="150"/>
    <b v="0"/>
    <s v="Middle Age Adult"/>
    <d v="2023-10-20T00:00:00"/>
    <n v="10"/>
    <n v="4"/>
    <n v="43"/>
    <n v="3"/>
    <n v="5"/>
    <x v="4"/>
  </r>
  <r>
    <n v="326"/>
    <d v="2023-09-15T00:00:00"/>
    <s v="CUST326"/>
    <s v="Female"/>
    <n v="18"/>
    <x v="0"/>
    <n v="3"/>
    <n v="25"/>
    <n v="75"/>
    <b v="0"/>
    <s v="Teen"/>
    <d v="2023-09-08T00:00:00"/>
    <n v="9"/>
    <n v="4"/>
    <n v="37"/>
    <n v="1"/>
    <n v="5"/>
    <x v="4"/>
  </r>
  <r>
    <n v="327"/>
    <d v="2023-09-29T00:00:00"/>
    <s v="CUST327"/>
    <s v="Male"/>
    <n v="57"/>
    <x v="2"/>
    <n v="3"/>
    <n v="50"/>
    <n v="150"/>
    <b v="0"/>
    <s v="Middle Age Adult"/>
    <d v="2023-09-22T00:00:00"/>
    <n v="9"/>
    <n v="4"/>
    <n v="39"/>
    <n v="3"/>
    <n v="5"/>
    <x v="4"/>
  </r>
  <r>
    <n v="339"/>
    <d v="2023-03-03T00:00:00"/>
    <s v="CUST339"/>
    <s v="Female"/>
    <n v="22"/>
    <x v="2"/>
    <n v="2"/>
    <n v="25"/>
    <n v="50"/>
    <b v="0"/>
    <s v="Adult"/>
    <d v="2023-02-24T00:00:00"/>
    <n v="3"/>
    <n v="4"/>
    <n v="9"/>
    <n v="1"/>
    <n v="5"/>
    <x v="4"/>
  </r>
  <r>
    <n v="382"/>
    <d v="2023-05-26T00:00:00"/>
    <s v="CUST382"/>
    <s v="Female"/>
    <n v="53"/>
    <x v="0"/>
    <n v="2"/>
    <n v="500"/>
    <n v="1000"/>
    <b v="0"/>
    <s v="Middle Age Adult"/>
    <d v="2023-05-19T00:00:00"/>
    <n v="5"/>
    <n v="4"/>
    <n v="21"/>
    <n v="1"/>
    <n v="5"/>
    <x v="4"/>
  </r>
  <r>
    <n v="385"/>
    <d v="2023-10-06T00:00:00"/>
    <s v="CUST385"/>
    <s v="Male"/>
    <n v="50"/>
    <x v="2"/>
    <n v="3"/>
    <n v="500"/>
    <n v="1500"/>
    <b v="0"/>
    <s v="Middle Age Adult"/>
    <d v="2023-09-29T00:00:00"/>
    <n v="10"/>
    <n v="4"/>
    <n v="40"/>
    <n v="0"/>
    <n v="5"/>
    <x v="4"/>
  </r>
  <r>
    <n v="388"/>
    <d v="2023-11-10T00:00:00"/>
    <s v="CUST388"/>
    <s v="Male"/>
    <n v="50"/>
    <x v="2"/>
    <n v="1"/>
    <n v="25"/>
    <n v="25"/>
    <b v="0"/>
    <s v="Middle Age Adult"/>
    <d v="2023-11-03T00:00:00"/>
    <n v="11"/>
    <n v="4"/>
    <n v="45"/>
    <n v="1"/>
    <n v="5"/>
    <x v="4"/>
  </r>
  <r>
    <n v="389"/>
    <d v="2023-12-01T00:00:00"/>
    <s v="CUST389"/>
    <s v="Male"/>
    <n v="21"/>
    <x v="0"/>
    <n v="2"/>
    <n v="25"/>
    <n v="50"/>
    <b v="0"/>
    <s v="Adult"/>
    <d v="2023-11-24T00:00:00"/>
    <n v="12"/>
    <n v="4"/>
    <n v="48"/>
    <n v="0"/>
    <n v="5"/>
    <x v="4"/>
  </r>
  <r>
    <n v="392"/>
    <d v="2023-12-08T00:00:00"/>
    <s v="CUST392"/>
    <s v="Male"/>
    <n v="27"/>
    <x v="0"/>
    <n v="2"/>
    <n v="300"/>
    <n v="600"/>
    <b v="0"/>
    <s v="Adult"/>
    <d v="2023-12-01T00:00:00"/>
    <n v="12"/>
    <n v="4"/>
    <n v="49"/>
    <n v="1"/>
    <n v="5"/>
    <x v="4"/>
  </r>
  <r>
    <n v="397"/>
    <d v="2023-03-10T00:00:00"/>
    <s v="CUST397"/>
    <s v="Female"/>
    <n v="30"/>
    <x v="1"/>
    <n v="1"/>
    <n v="25"/>
    <n v="25"/>
    <b v="0"/>
    <s v="Adult"/>
    <d v="2023-03-03T00:00:00"/>
    <n v="3"/>
    <n v="4"/>
    <n v="10"/>
    <n v="2"/>
    <n v="5"/>
    <x v="4"/>
  </r>
  <r>
    <n v="400"/>
    <d v="2023-02-24T00:00:00"/>
    <s v="CUST400"/>
    <s v="Male"/>
    <n v="53"/>
    <x v="0"/>
    <n v="4"/>
    <n v="50"/>
    <n v="200"/>
    <b v="0"/>
    <s v="Middle Age Adult"/>
    <d v="2023-02-17T00:00:00"/>
    <n v="2"/>
    <n v="4"/>
    <n v="8"/>
    <n v="0"/>
    <n v="5"/>
    <x v="4"/>
  </r>
  <r>
    <n v="413"/>
    <d v="2023-09-08T00:00:00"/>
    <s v="CUST413"/>
    <s v="Female"/>
    <n v="44"/>
    <x v="1"/>
    <n v="3"/>
    <n v="25"/>
    <n v="75"/>
    <b v="0"/>
    <s v="Middle Age Adult"/>
    <d v="2023-09-01T00:00:00"/>
    <n v="9"/>
    <n v="4"/>
    <n v="36"/>
    <n v="0"/>
    <n v="5"/>
    <x v="4"/>
  </r>
  <r>
    <n v="415"/>
    <d v="2023-01-27T00:00:00"/>
    <s v="CUST415"/>
    <s v="Male"/>
    <n v="53"/>
    <x v="0"/>
    <n v="2"/>
    <n v="30"/>
    <n v="60"/>
    <b v="0"/>
    <s v="Middle Age Adult"/>
    <d v="2023-01-20T00:00:00"/>
    <n v="1"/>
    <n v="4"/>
    <n v="4"/>
    <n v="0"/>
    <n v="5"/>
    <x v="4"/>
  </r>
  <r>
    <n v="416"/>
    <d v="2023-02-17T00:00:00"/>
    <s v="CUST416"/>
    <s v="Male"/>
    <n v="53"/>
    <x v="2"/>
    <n v="4"/>
    <n v="500"/>
    <n v="2000"/>
    <b v="0"/>
    <s v="Middle Age Adult"/>
    <d v="2023-02-10T00:00:00"/>
    <n v="2"/>
    <n v="4"/>
    <n v="7"/>
    <n v="3"/>
    <n v="5"/>
    <x v="4"/>
  </r>
  <r>
    <n v="426"/>
    <d v="2023-03-24T00:00:00"/>
    <s v="CUST426"/>
    <s v="Male"/>
    <n v="23"/>
    <x v="2"/>
    <n v="3"/>
    <n v="50"/>
    <n v="150"/>
    <b v="0"/>
    <s v="Adult"/>
    <d v="2023-03-17T00:00:00"/>
    <n v="3"/>
    <n v="4"/>
    <n v="12"/>
    <n v="0"/>
    <n v="5"/>
    <x v="4"/>
  </r>
  <r>
    <n v="442"/>
    <d v="2023-03-17T00:00:00"/>
    <s v="CUST442"/>
    <s v="Female"/>
    <n v="60"/>
    <x v="0"/>
    <n v="4"/>
    <n v="25"/>
    <n v="100"/>
    <b v="0"/>
    <s v="Senior Adult"/>
    <d v="2023-03-10T00:00:00"/>
    <n v="3"/>
    <n v="4"/>
    <n v="11"/>
    <n v="3"/>
    <n v="5"/>
    <x v="4"/>
  </r>
  <r>
    <n v="453"/>
    <d v="2023-12-08T00:00:00"/>
    <s v="CUST453"/>
    <s v="Female"/>
    <n v="26"/>
    <x v="0"/>
    <n v="2"/>
    <n v="500"/>
    <n v="1000"/>
    <b v="0"/>
    <s v="Adult"/>
    <d v="2023-12-01T00:00:00"/>
    <n v="12"/>
    <n v="4"/>
    <n v="49"/>
    <n v="1"/>
    <n v="5"/>
    <x v="4"/>
  </r>
  <r>
    <n v="457"/>
    <d v="2023-07-28T00:00:00"/>
    <s v="CUST457"/>
    <s v="Female"/>
    <n v="58"/>
    <x v="1"/>
    <n v="3"/>
    <n v="300"/>
    <n v="900"/>
    <b v="0"/>
    <s v="Middle Age Adult"/>
    <d v="2023-07-21T00:00:00"/>
    <n v="7"/>
    <n v="4"/>
    <n v="30"/>
    <n v="2"/>
    <n v="5"/>
    <x v="4"/>
  </r>
  <r>
    <n v="464"/>
    <d v="2023-01-13T00:00:00"/>
    <s v="CUST464"/>
    <s v="Male"/>
    <n v="38"/>
    <x v="2"/>
    <n v="2"/>
    <n v="300"/>
    <n v="600"/>
    <b v="0"/>
    <s v="Adult"/>
    <d v="2023-01-06T00:00:00"/>
    <n v="1"/>
    <n v="4"/>
    <n v="2"/>
    <n v="2"/>
    <n v="5"/>
    <x v="4"/>
  </r>
  <r>
    <n v="475"/>
    <d v="2023-01-20T00:00:00"/>
    <s v="CUST475"/>
    <s v="Male"/>
    <n v="26"/>
    <x v="0"/>
    <n v="3"/>
    <n v="25"/>
    <n v="75"/>
    <b v="0"/>
    <s v="Adult"/>
    <d v="2023-01-13T00:00:00"/>
    <n v="1"/>
    <n v="4"/>
    <n v="3"/>
    <n v="3"/>
    <n v="5"/>
    <x v="4"/>
  </r>
  <r>
    <n v="484"/>
    <d v="2023-01-13T00:00:00"/>
    <s v="CUST484"/>
    <s v="Female"/>
    <n v="19"/>
    <x v="0"/>
    <n v="4"/>
    <n v="300"/>
    <n v="1200"/>
    <b v="0"/>
    <s v="Teen"/>
    <d v="2023-01-06T00:00:00"/>
    <n v="1"/>
    <n v="4"/>
    <n v="2"/>
    <n v="2"/>
    <n v="5"/>
    <x v="4"/>
  </r>
  <r>
    <n v="505"/>
    <d v="2023-01-20T00:00:00"/>
    <s v="CUST505"/>
    <s v="Male"/>
    <n v="24"/>
    <x v="1"/>
    <n v="1"/>
    <n v="50"/>
    <n v="50"/>
    <b v="0"/>
    <s v="Adult"/>
    <d v="2023-01-13T00:00:00"/>
    <n v="1"/>
    <n v="4"/>
    <n v="3"/>
    <n v="3"/>
    <n v="5"/>
    <x v="4"/>
  </r>
  <r>
    <n v="508"/>
    <d v="2023-08-11T00:00:00"/>
    <s v="CUST508"/>
    <s v="Male"/>
    <n v="58"/>
    <x v="1"/>
    <n v="2"/>
    <n v="300"/>
    <n v="600"/>
    <b v="0"/>
    <s v="Middle Age Adult"/>
    <d v="2023-08-04T00:00:00"/>
    <n v="8"/>
    <n v="4"/>
    <n v="32"/>
    <n v="0"/>
    <n v="5"/>
    <x v="4"/>
  </r>
  <r>
    <n v="520"/>
    <d v="2023-12-29T00:00:00"/>
    <s v="CUST520"/>
    <s v="Female"/>
    <n v="49"/>
    <x v="2"/>
    <n v="4"/>
    <n v="25"/>
    <n v="100"/>
    <b v="0"/>
    <s v="Middle Age Adult"/>
    <d v="2023-12-22T00:00:00"/>
    <n v="12"/>
    <n v="4"/>
    <n v="52"/>
    <n v="0"/>
    <n v="5"/>
    <x v="4"/>
  </r>
  <r>
    <n v="540"/>
    <d v="2023-12-08T00:00:00"/>
    <s v="CUST540"/>
    <s v="Female"/>
    <n v="46"/>
    <x v="2"/>
    <n v="3"/>
    <n v="300"/>
    <n v="900"/>
    <b v="0"/>
    <s v="Middle Age Adult"/>
    <d v="2023-12-01T00:00:00"/>
    <n v="12"/>
    <n v="4"/>
    <n v="49"/>
    <n v="1"/>
    <n v="5"/>
    <x v="4"/>
  </r>
  <r>
    <n v="549"/>
    <d v="2023-08-04T00:00:00"/>
    <s v="CUST549"/>
    <s v="Female"/>
    <n v="50"/>
    <x v="1"/>
    <n v="2"/>
    <n v="50"/>
    <n v="100"/>
    <b v="0"/>
    <s v="Middle Age Adult"/>
    <d v="2023-07-28T00:00:00"/>
    <n v="8"/>
    <n v="4"/>
    <n v="31"/>
    <n v="3"/>
    <n v="5"/>
    <x v="4"/>
  </r>
  <r>
    <n v="551"/>
    <d v="2023-07-14T00:00:00"/>
    <s v="CUST551"/>
    <s v="Male"/>
    <n v="45"/>
    <x v="2"/>
    <n v="3"/>
    <n v="300"/>
    <n v="900"/>
    <b v="0"/>
    <s v="Middle Age Adult"/>
    <d v="2023-07-07T00:00:00"/>
    <n v="7"/>
    <n v="4"/>
    <n v="28"/>
    <n v="0"/>
    <n v="5"/>
    <x v="4"/>
  </r>
  <r>
    <n v="553"/>
    <d v="2023-03-31T00:00:00"/>
    <s v="CUST553"/>
    <s v="Male"/>
    <n v="24"/>
    <x v="0"/>
    <n v="4"/>
    <n v="300"/>
    <n v="1200"/>
    <b v="0"/>
    <s v="Adult"/>
    <d v="2023-03-24T00:00:00"/>
    <n v="3"/>
    <n v="4"/>
    <n v="13"/>
    <n v="1"/>
    <n v="5"/>
    <x v="4"/>
  </r>
  <r>
    <n v="578"/>
    <d v="2023-05-26T00:00:00"/>
    <s v="CUST578"/>
    <s v="Female"/>
    <n v="54"/>
    <x v="0"/>
    <n v="4"/>
    <n v="30"/>
    <n v="120"/>
    <b v="0"/>
    <s v="Middle Age Adult"/>
    <d v="2023-05-19T00:00:00"/>
    <n v="5"/>
    <n v="4"/>
    <n v="21"/>
    <n v="1"/>
    <n v="5"/>
    <x v="4"/>
  </r>
  <r>
    <n v="584"/>
    <d v="2023-02-17T00:00:00"/>
    <s v="CUST584"/>
    <s v="Female"/>
    <n v="27"/>
    <x v="1"/>
    <n v="4"/>
    <n v="50"/>
    <n v="200"/>
    <b v="0"/>
    <s v="Adult"/>
    <d v="2023-02-10T00:00:00"/>
    <n v="2"/>
    <n v="4"/>
    <n v="7"/>
    <n v="3"/>
    <n v="5"/>
    <x v="4"/>
  </r>
  <r>
    <n v="590"/>
    <d v="2023-03-17T00:00:00"/>
    <s v="CUST590"/>
    <s v="Male"/>
    <n v="36"/>
    <x v="0"/>
    <n v="3"/>
    <n v="300"/>
    <n v="900"/>
    <b v="0"/>
    <s v="Adult"/>
    <d v="2023-03-10T00:00:00"/>
    <n v="3"/>
    <n v="4"/>
    <n v="11"/>
    <n v="3"/>
    <n v="5"/>
    <x v="4"/>
  </r>
  <r>
    <n v="591"/>
    <d v="2023-01-13T00:00:00"/>
    <s v="CUST591"/>
    <s v="Male"/>
    <n v="53"/>
    <x v="2"/>
    <n v="4"/>
    <n v="25"/>
    <n v="100"/>
    <b v="0"/>
    <s v="Middle Age Adult"/>
    <d v="2023-01-06T00:00:00"/>
    <n v="1"/>
    <n v="4"/>
    <n v="2"/>
    <n v="2"/>
    <n v="5"/>
    <x v="4"/>
  </r>
  <r>
    <n v="594"/>
    <d v="2023-09-01T00:00:00"/>
    <s v="CUST594"/>
    <s v="Female"/>
    <n v="19"/>
    <x v="2"/>
    <n v="2"/>
    <n v="300"/>
    <n v="600"/>
    <b v="0"/>
    <s v="Teen"/>
    <d v="2023-08-25T00:00:00"/>
    <n v="9"/>
    <n v="4"/>
    <n v="35"/>
    <n v="3"/>
    <n v="5"/>
    <x v="4"/>
  </r>
  <r>
    <n v="606"/>
    <d v="2023-05-05T00:00:00"/>
    <s v="CUST606"/>
    <s v="Male"/>
    <n v="22"/>
    <x v="2"/>
    <n v="1"/>
    <n v="50"/>
    <n v="50"/>
    <b v="0"/>
    <s v="Adult"/>
    <d v="2023-04-28T00:00:00"/>
    <n v="5"/>
    <n v="4"/>
    <n v="18"/>
    <n v="2"/>
    <n v="5"/>
    <x v="4"/>
  </r>
  <r>
    <n v="607"/>
    <d v="2023-03-17T00:00:00"/>
    <s v="CUST607"/>
    <s v="Male"/>
    <n v="54"/>
    <x v="0"/>
    <n v="3"/>
    <n v="25"/>
    <n v="75"/>
    <b v="0"/>
    <s v="Middle Age Adult"/>
    <d v="2023-03-10T00:00:00"/>
    <n v="3"/>
    <n v="4"/>
    <n v="11"/>
    <n v="3"/>
    <n v="5"/>
    <x v="4"/>
  </r>
  <r>
    <n v="611"/>
    <d v="2023-02-24T00:00:00"/>
    <s v="CUST611"/>
    <s v="Male"/>
    <n v="51"/>
    <x v="1"/>
    <n v="3"/>
    <n v="500"/>
    <n v="1500"/>
    <b v="0"/>
    <s v="Middle Age Adult"/>
    <d v="2023-02-17T00:00:00"/>
    <n v="2"/>
    <n v="4"/>
    <n v="8"/>
    <n v="0"/>
    <n v="5"/>
    <x v="4"/>
  </r>
  <r>
    <n v="619"/>
    <d v="2023-10-13T00:00:00"/>
    <s v="CUST619"/>
    <s v="Male"/>
    <n v="47"/>
    <x v="2"/>
    <n v="4"/>
    <n v="25"/>
    <n v="100"/>
    <b v="0"/>
    <s v="Middle Age Adult"/>
    <d v="2023-10-06T00:00:00"/>
    <n v="10"/>
    <n v="4"/>
    <n v="41"/>
    <n v="1"/>
    <n v="5"/>
    <x v="4"/>
  </r>
  <r>
    <n v="623"/>
    <d v="2023-03-10T00:00:00"/>
    <s v="CUST623"/>
    <s v="Male"/>
    <n v="34"/>
    <x v="0"/>
    <n v="3"/>
    <n v="50"/>
    <n v="150"/>
    <b v="0"/>
    <s v="Adult"/>
    <d v="2023-03-03T00:00:00"/>
    <n v="3"/>
    <n v="4"/>
    <n v="10"/>
    <n v="2"/>
    <n v="5"/>
    <x v="4"/>
  </r>
  <r>
    <n v="625"/>
    <d v="2023-12-08T00:00:00"/>
    <s v="CUST625"/>
    <s v="Male"/>
    <n v="31"/>
    <x v="0"/>
    <n v="1"/>
    <n v="300"/>
    <n v="300"/>
    <b v="0"/>
    <s v="Adult"/>
    <d v="2023-12-01T00:00:00"/>
    <n v="12"/>
    <n v="4"/>
    <n v="49"/>
    <n v="1"/>
    <n v="5"/>
    <x v="4"/>
  </r>
  <r>
    <n v="626"/>
    <d v="2023-09-29T00:00:00"/>
    <s v="CUST626"/>
    <s v="Female"/>
    <n v="26"/>
    <x v="0"/>
    <n v="4"/>
    <n v="500"/>
    <n v="2000"/>
    <b v="0"/>
    <s v="Adult"/>
    <d v="2023-09-22T00:00:00"/>
    <n v="9"/>
    <n v="4"/>
    <n v="39"/>
    <n v="3"/>
    <n v="5"/>
    <x v="4"/>
  </r>
  <r>
    <n v="631"/>
    <d v="2023-11-10T00:00:00"/>
    <s v="CUST631"/>
    <s v="Male"/>
    <n v="56"/>
    <x v="2"/>
    <n v="3"/>
    <n v="30"/>
    <n v="90"/>
    <b v="0"/>
    <s v="Middle Age Adult"/>
    <d v="2023-11-03T00:00:00"/>
    <n v="11"/>
    <n v="4"/>
    <n v="45"/>
    <n v="1"/>
    <n v="5"/>
    <x v="4"/>
  </r>
  <r>
    <n v="637"/>
    <d v="2023-09-01T00:00:00"/>
    <s v="CUST637"/>
    <s v="Male"/>
    <n v="43"/>
    <x v="0"/>
    <n v="2"/>
    <n v="300"/>
    <n v="600"/>
    <b v="0"/>
    <s v="Middle Age Adult"/>
    <d v="2023-08-25T00:00:00"/>
    <n v="9"/>
    <n v="4"/>
    <n v="35"/>
    <n v="3"/>
    <n v="5"/>
    <x v="4"/>
  </r>
  <r>
    <n v="645"/>
    <d v="2023-11-17T00:00:00"/>
    <s v="CUST645"/>
    <s v="Female"/>
    <n v="35"/>
    <x v="2"/>
    <n v="4"/>
    <n v="30"/>
    <n v="120"/>
    <b v="0"/>
    <s v="Adult"/>
    <d v="2023-11-10T00:00:00"/>
    <n v="11"/>
    <n v="4"/>
    <n v="46"/>
    <n v="2"/>
    <n v="5"/>
    <x v="4"/>
  </r>
  <r>
    <n v="662"/>
    <d v="2023-12-22T00:00:00"/>
    <s v="CUST662"/>
    <s v="Male"/>
    <n v="48"/>
    <x v="1"/>
    <n v="2"/>
    <n v="500"/>
    <n v="1000"/>
    <b v="0"/>
    <s v="Middle Age Adult"/>
    <d v="2023-12-15T00:00:00"/>
    <n v="12"/>
    <n v="4"/>
    <n v="51"/>
    <n v="3"/>
    <n v="5"/>
    <x v="4"/>
  </r>
  <r>
    <n v="668"/>
    <d v="2023-07-28T00:00:00"/>
    <s v="CUST668"/>
    <s v="Female"/>
    <n v="62"/>
    <x v="2"/>
    <n v="3"/>
    <n v="50"/>
    <n v="150"/>
    <b v="0"/>
    <s v="Senior Adult"/>
    <d v="2023-07-21T00:00:00"/>
    <n v="7"/>
    <n v="4"/>
    <n v="30"/>
    <n v="2"/>
    <n v="5"/>
    <x v="4"/>
  </r>
  <r>
    <n v="675"/>
    <d v="2023-08-04T00:00:00"/>
    <s v="CUST675"/>
    <s v="Female"/>
    <n v="45"/>
    <x v="0"/>
    <n v="2"/>
    <n v="30"/>
    <n v="60"/>
    <b v="0"/>
    <s v="Middle Age Adult"/>
    <d v="2023-07-28T00:00:00"/>
    <n v="8"/>
    <n v="4"/>
    <n v="31"/>
    <n v="3"/>
    <n v="5"/>
    <x v="4"/>
  </r>
  <r>
    <n v="677"/>
    <d v="2023-10-27T00:00:00"/>
    <s v="CUST677"/>
    <s v="Female"/>
    <n v="19"/>
    <x v="1"/>
    <n v="3"/>
    <n v="500"/>
    <n v="1500"/>
    <b v="0"/>
    <s v="Teen"/>
    <d v="2023-10-20T00:00:00"/>
    <n v="10"/>
    <n v="4"/>
    <n v="43"/>
    <n v="3"/>
    <n v="5"/>
    <x v="4"/>
  </r>
  <r>
    <n v="681"/>
    <d v="2023-07-14T00:00:00"/>
    <s v="CUST681"/>
    <s v="Female"/>
    <n v="43"/>
    <x v="2"/>
    <n v="2"/>
    <n v="30"/>
    <n v="60"/>
    <b v="0"/>
    <s v="Middle Age Adult"/>
    <d v="2023-07-07T00:00:00"/>
    <n v="7"/>
    <n v="4"/>
    <n v="28"/>
    <n v="0"/>
    <n v="5"/>
    <x v="4"/>
  </r>
  <r>
    <n v="684"/>
    <d v="2023-06-30T00:00:00"/>
    <s v="CUST684"/>
    <s v="Female"/>
    <n v="28"/>
    <x v="0"/>
    <n v="2"/>
    <n v="500"/>
    <n v="1000"/>
    <b v="0"/>
    <s v="Adult"/>
    <d v="2023-06-23T00:00:00"/>
    <n v="6"/>
    <n v="4"/>
    <n v="26"/>
    <n v="2"/>
    <n v="5"/>
    <x v="4"/>
  </r>
  <r>
    <n v="685"/>
    <d v="2023-06-02T00:00:00"/>
    <s v="CUST685"/>
    <s v="Male"/>
    <n v="57"/>
    <x v="2"/>
    <n v="2"/>
    <n v="25"/>
    <n v="50"/>
    <b v="0"/>
    <s v="Middle Age Adult"/>
    <d v="2023-05-26T00:00:00"/>
    <n v="6"/>
    <n v="4"/>
    <n v="22"/>
    <n v="2"/>
    <n v="5"/>
    <x v="4"/>
  </r>
  <r>
    <n v="709"/>
    <d v="2023-07-21T00:00:00"/>
    <s v="CUST709"/>
    <s v="Female"/>
    <n v="19"/>
    <x v="2"/>
    <n v="2"/>
    <n v="500"/>
    <n v="1000"/>
    <b v="0"/>
    <s v="Teen"/>
    <d v="2023-07-14T00:00:00"/>
    <n v="7"/>
    <n v="4"/>
    <n v="29"/>
    <n v="1"/>
    <n v="5"/>
    <x v="4"/>
  </r>
  <r>
    <n v="718"/>
    <d v="2023-08-25T00:00:00"/>
    <s v="CUST718"/>
    <s v="Female"/>
    <n v="59"/>
    <x v="1"/>
    <n v="3"/>
    <n v="25"/>
    <n v="75"/>
    <b v="0"/>
    <s v="Middle Age Adult"/>
    <d v="2023-08-18T00:00:00"/>
    <n v="8"/>
    <n v="4"/>
    <n v="34"/>
    <n v="2"/>
    <n v="5"/>
    <x v="4"/>
  </r>
  <r>
    <n v="722"/>
    <d v="2023-07-14T00:00:00"/>
    <s v="CUST722"/>
    <s v="Male"/>
    <n v="20"/>
    <x v="1"/>
    <n v="3"/>
    <n v="300"/>
    <n v="900"/>
    <b v="0"/>
    <s v="Adult"/>
    <d v="2023-07-07T00:00:00"/>
    <n v="7"/>
    <n v="4"/>
    <n v="28"/>
    <n v="0"/>
    <n v="5"/>
    <x v="4"/>
  </r>
  <r>
    <n v="728"/>
    <d v="2023-07-14T00:00:00"/>
    <s v="CUST728"/>
    <s v="Male"/>
    <n v="51"/>
    <x v="2"/>
    <n v="3"/>
    <n v="50"/>
    <n v="150"/>
    <b v="0"/>
    <s v="Middle Age Adult"/>
    <d v="2023-07-07T00:00:00"/>
    <n v="7"/>
    <n v="4"/>
    <n v="28"/>
    <n v="0"/>
    <n v="5"/>
    <x v="4"/>
  </r>
  <r>
    <n v="730"/>
    <d v="2023-08-04T00:00:00"/>
    <s v="CUST730"/>
    <s v="Female"/>
    <n v="36"/>
    <x v="0"/>
    <n v="2"/>
    <n v="25"/>
    <n v="50"/>
    <b v="0"/>
    <s v="Adult"/>
    <d v="2023-07-28T00:00:00"/>
    <n v="8"/>
    <n v="4"/>
    <n v="31"/>
    <n v="3"/>
    <n v="5"/>
    <x v="4"/>
  </r>
  <r>
    <n v="736"/>
    <d v="2023-01-27T00:00:00"/>
    <s v="CUST736"/>
    <s v="Male"/>
    <n v="29"/>
    <x v="0"/>
    <n v="4"/>
    <n v="25"/>
    <n v="100"/>
    <b v="0"/>
    <s v="Adult"/>
    <d v="2023-01-20T00:00:00"/>
    <n v="1"/>
    <n v="4"/>
    <n v="4"/>
    <n v="0"/>
    <n v="5"/>
    <x v="4"/>
  </r>
  <r>
    <n v="758"/>
    <d v="2023-05-12T00:00:00"/>
    <s v="CUST758"/>
    <s v="Male"/>
    <n v="64"/>
    <x v="0"/>
    <n v="4"/>
    <n v="25"/>
    <n v="100"/>
    <b v="0"/>
    <s v="Senior Adult"/>
    <d v="2023-05-05T00:00:00"/>
    <n v="5"/>
    <n v="4"/>
    <n v="19"/>
    <n v="3"/>
    <n v="5"/>
    <x v="4"/>
  </r>
  <r>
    <n v="765"/>
    <d v="2023-06-09T00:00:00"/>
    <s v="CUST765"/>
    <s v="Male"/>
    <n v="43"/>
    <x v="0"/>
    <n v="4"/>
    <n v="50"/>
    <n v="200"/>
    <b v="0"/>
    <s v="Middle Age Adult"/>
    <d v="2023-06-02T00:00:00"/>
    <n v="6"/>
    <n v="4"/>
    <n v="23"/>
    <n v="3"/>
    <n v="5"/>
    <x v="4"/>
  </r>
  <r>
    <n v="769"/>
    <d v="2023-06-09T00:00:00"/>
    <s v="CUST769"/>
    <s v="Female"/>
    <n v="31"/>
    <x v="2"/>
    <n v="4"/>
    <n v="30"/>
    <n v="120"/>
    <b v="0"/>
    <s v="Adult"/>
    <d v="2023-06-02T00:00:00"/>
    <n v="6"/>
    <n v="4"/>
    <n v="23"/>
    <n v="3"/>
    <n v="5"/>
    <x v="4"/>
  </r>
  <r>
    <n v="779"/>
    <d v="2023-05-05T00:00:00"/>
    <s v="CUST779"/>
    <s v="Female"/>
    <n v="56"/>
    <x v="2"/>
    <n v="2"/>
    <n v="500"/>
    <n v="1000"/>
    <b v="0"/>
    <s v="Middle Age Adult"/>
    <d v="2023-04-28T00:00:00"/>
    <n v="5"/>
    <n v="4"/>
    <n v="18"/>
    <n v="2"/>
    <n v="5"/>
    <x v="4"/>
  </r>
  <r>
    <n v="785"/>
    <d v="2023-03-03T00:00:00"/>
    <s v="CUST785"/>
    <s v="Female"/>
    <n v="31"/>
    <x v="1"/>
    <n v="4"/>
    <n v="50"/>
    <n v="200"/>
    <b v="0"/>
    <s v="Adult"/>
    <d v="2023-02-24T00:00:00"/>
    <n v="3"/>
    <n v="4"/>
    <n v="9"/>
    <n v="1"/>
    <n v="5"/>
    <x v="4"/>
  </r>
  <r>
    <n v="798"/>
    <d v="2023-08-04T00:00:00"/>
    <s v="CUST798"/>
    <s v="Male"/>
    <n v="61"/>
    <x v="0"/>
    <n v="1"/>
    <n v="50"/>
    <n v="50"/>
    <b v="0"/>
    <s v="Senior Adult"/>
    <d v="2023-07-28T00:00:00"/>
    <n v="8"/>
    <n v="4"/>
    <n v="31"/>
    <n v="3"/>
    <n v="5"/>
    <x v="4"/>
  </r>
  <r>
    <n v="799"/>
    <d v="2023-09-08T00:00:00"/>
    <s v="CUST799"/>
    <s v="Male"/>
    <n v="56"/>
    <x v="2"/>
    <n v="2"/>
    <n v="50"/>
    <n v="100"/>
    <b v="0"/>
    <s v="Middle Age Adult"/>
    <d v="2023-09-01T00:00:00"/>
    <n v="9"/>
    <n v="4"/>
    <n v="36"/>
    <n v="0"/>
    <n v="5"/>
    <x v="4"/>
  </r>
  <r>
    <n v="800"/>
    <d v="2023-02-24T00:00:00"/>
    <s v="CUST800"/>
    <s v="Male"/>
    <n v="32"/>
    <x v="0"/>
    <n v="4"/>
    <n v="300"/>
    <n v="1200"/>
    <b v="0"/>
    <s v="Adult"/>
    <d v="2023-02-17T00:00:00"/>
    <n v="2"/>
    <n v="4"/>
    <n v="8"/>
    <n v="0"/>
    <n v="5"/>
    <x v="4"/>
  </r>
  <r>
    <n v="805"/>
    <d v="2023-12-29T00:00:00"/>
    <s v="CUST805"/>
    <s v="Female"/>
    <n v="30"/>
    <x v="1"/>
    <n v="3"/>
    <n v="500"/>
    <n v="1500"/>
    <b v="0"/>
    <s v="Adult"/>
    <d v="2023-12-22T00:00:00"/>
    <n v="12"/>
    <n v="4"/>
    <n v="52"/>
    <n v="0"/>
    <n v="5"/>
    <x v="4"/>
  </r>
  <r>
    <n v="807"/>
    <d v="2023-08-11T00:00:00"/>
    <s v="CUST807"/>
    <s v="Female"/>
    <n v="50"/>
    <x v="2"/>
    <n v="4"/>
    <n v="50"/>
    <n v="200"/>
    <b v="0"/>
    <s v="Middle Age Adult"/>
    <d v="2023-08-04T00:00:00"/>
    <n v="8"/>
    <n v="4"/>
    <n v="32"/>
    <n v="0"/>
    <n v="5"/>
    <x v="4"/>
  </r>
  <r>
    <n v="811"/>
    <d v="2023-05-19T00:00:00"/>
    <s v="CUST811"/>
    <s v="Male"/>
    <n v="61"/>
    <x v="1"/>
    <n v="2"/>
    <n v="25"/>
    <n v="50"/>
    <b v="0"/>
    <s v="Senior Adult"/>
    <d v="2023-05-12T00:00:00"/>
    <n v="5"/>
    <n v="4"/>
    <n v="20"/>
    <n v="0"/>
    <n v="5"/>
    <x v="4"/>
  </r>
  <r>
    <n v="824"/>
    <d v="2023-05-05T00:00:00"/>
    <s v="CUST824"/>
    <s v="Male"/>
    <n v="63"/>
    <x v="0"/>
    <n v="4"/>
    <n v="30"/>
    <n v="120"/>
    <b v="0"/>
    <s v="Senior Adult"/>
    <d v="2023-04-28T00:00:00"/>
    <n v="5"/>
    <n v="4"/>
    <n v="18"/>
    <n v="2"/>
    <n v="5"/>
    <x v="4"/>
  </r>
  <r>
    <n v="829"/>
    <d v="2023-07-14T00:00:00"/>
    <s v="CUST829"/>
    <s v="Male"/>
    <n v="61"/>
    <x v="1"/>
    <n v="3"/>
    <n v="30"/>
    <n v="90"/>
    <b v="0"/>
    <s v="Senior Adult"/>
    <d v="2023-07-07T00:00:00"/>
    <n v="7"/>
    <n v="4"/>
    <n v="28"/>
    <n v="0"/>
    <n v="5"/>
    <x v="4"/>
  </r>
  <r>
    <n v="833"/>
    <d v="2023-06-16T00:00:00"/>
    <s v="CUST833"/>
    <s v="Male"/>
    <n v="42"/>
    <x v="1"/>
    <n v="4"/>
    <n v="50"/>
    <n v="200"/>
    <b v="0"/>
    <s v="Middle Age Adult"/>
    <d v="2023-06-09T00:00:00"/>
    <n v="6"/>
    <n v="4"/>
    <n v="24"/>
    <n v="0"/>
    <n v="5"/>
    <x v="4"/>
  </r>
  <r>
    <n v="845"/>
    <d v="2023-01-06T00:00:00"/>
    <s v="CUST845"/>
    <s v="Male"/>
    <n v="54"/>
    <x v="0"/>
    <n v="1"/>
    <n v="500"/>
    <n v="500"/>
    <b v="0"/>
    <s v="Middle Age Adult"/>
    <d v="2022-12-30T00:00:00"/>
    <n v="1"/>
    <n v="4"/>
    <n v="1"/>
    <n v="1"/>
    <n v="5"/>
    <x v="4"/>
  </r>
  <r>
    <n v="846"/>
    <d v="2023-09-22T00:00:00"/>
    <s v="CUST846"/>
    <s v="Male"/>
    <n v="42"/>
    <x v="1"/>
    <n v="1"/>
    <n v="50"/>
    <n v="50"/>
    <b v="0"/>
    <s v="Middle Age Adult"/>
    <d v="2023-09-15T00:00:00"/>
    <n v="9"/>
    <n v="4"/>
    <n v="38"/>
    <n v="2"/>
    <n v="5"/>
    <x v="4"/>
  </r>
  <r>
    <n v="850"/>
    <d v="2023-07-28T00:00:00"/>
    <s v="CUST850"/>
    <s v="Female"/>
    <n v="26"/>
    <x v="1"/>
    <n v="2"/>
    <n v="500"/>
    <n v="1000"/>
    <b v="0"/>
    <s v="Adult"/>
    <d v="2023-07-21T00:00:00"/>
    <n v="7"/>
    <n v="4"/>
    <n v="30"/>
    <n v="2"/>
    <n v="5"/>
    <x v="4"/>
  </r>
  <r>
    <n v="851"/>
    <d v="2023-09-08T00:00:00"/>
    <s v="CUST851"/>
    <s v="Male"/>
    <n v="32"/>
    <x v="2"/>
    <n v="2"/>
    <n v="25"/>
    <n v="50"/>
    <b v="0"/>
    <s v="Adult"/>
    <d v="2023-09-01T00:00:00"/>
    <n v="9"/>
    <n v="4"/>
    <n v="36"/>
    <n v="0"/>
    <n v="5"/>
    <x v="4"/>
  </r>
  <r>
    <n v="855"/>
    <d v="2023-09-01T00:00:00"/>
    <s v="CUST855"/>
    <s v="Male"/>
    <n v="54"/>
    <x v="1"/>
    <n v="1"/>
    <n v="25"/>
    <n v="25"/>
    <b v="0"/>
    <s v="Middle Age Adult"/>
    <d v="2023-08-25T00:00:00"/>
    <n v="9"/>
    <n v="4"/>
    <n v="35"/>
    <n v="3"/>
    <n v="5"/>
    <x v="4"/>
  </r>
  <r>
    <n v="859"/>
    <d v="2023-08-18T00:00:00"/>
    <s v="CUST859"/>
    <s v="Female"/>
    <n v="56"/>
    <x v="2"/>
    <n v="3"/>
    <n v="500"/>
    <n v="1500"/>
    <b v="0"/>
    <s v="Middle Age Adult"/>
    <d v="2023-08-11T00:00:00"/>
    <n v="8"/>
    <n v="4"/>
    <n v="33"/>
    <n v="1"/>
    <n v="5"/>
    <x v="4"/>
  </r>
  <r>
    <n v="861"/>
    <d v="2023-02-17T00:00:00"/>
    <s v="CUST861"/>
    <s v="Female"/>
    <n v="41"/>
    <x v="0"/>
    <n v="3"/>
    <n v="30"/>
    <n v="90"/>
    <b v="0"/>
    <s v="Middle Age Adult"/>
    <d v="2023-02-10T00:00:00"/>
    <n v="2"/>
    <n v="4"/>
    <n v="7"/>
    <n v="3"/>
    <n v="5"/>
    <x v="4"/>
  </r>
  <r>
    <n v="866"/>
    <d v="2023-05-05T00:00:00"/>
    <s v="CUST866"/>
    <s v="Male"/>
    <n v="24"/>
    <x v="2"/>
    <n v="1"/>
    <n v="50"/>
    <n v="50"/>
    <b v="0"/>
    <s v="Adult"/>
    <d v="2023-04-28T00:00:00"/>
    <n v="5"/>
    <n v="4"/>
    <n v="18"/>
    <n v="2"/>
    <n v="5"/>
    <x v="4"/>
  </r>
  <r>
    <n v="873"/>
    <d v="2023-09-29T00:00:00"/>
    <s v="CUST873"/>
    <s v="Female"/>
    <n v="27"/>
    <x v="2"/>
    <n v="4"/>
    <n v="25"/>
    <n v="100"/>
    <b v="0"/>
    <s v="Adult"/>
    <d v="2023-09-22T00:00:00"/>
    <n v="9"/>
    <n v="4"/>
    <n v="39"/>
    <n v="3"/>
    <n v="5"/>
    <x v="4"/>
  </r>
  <r>
    <n v="878"/>
    <d v="2023-06-30T00:00:00"/>
    <s v="CUST878"/>
    <s v="Female"/>
    <n v="20"/>
    <x v="0"/>
    <n v="1"/>
    <n v="30"/>
    <n v="30"/>
    <b v="0"/>
    <s v="Adult"/>
    <d v="2023-06-23T00:00:00"/>
    <n v="6"/>
    <n v="4"/>
    <n v="26"/>
    <n v="2"/>
    <n v="5"/>
    <x v="4"/>
  </r>
  <r>
    <n v="881"/>
    <d v="2023-05-19T00:00:00"/>
    <s v="CUST881"/>
    <s v="Male"/>
    <n v="22"/>
    <x v="2"/>
    <n v="1"/>
    <n v="300"/>
    <n v="300"/>
    <b v="0"/>
    <s v="Adult"/>
    <d v="2023-05-12T00:00:00"/>
    <n v="5"/>
    <n v="4"/>
    <n v="20"/>
    <n v="0"/>
    <n v="5"/>
    <x v="4"/>
  </r>
  <r>
    <n v="885"/>
    <d v="2023-03-03T00:00:00"/>
    <s v="CUST885"/>
    <s v="Female"/>
    <n v="52"/>
    <x v="0"/>
    <n v="4"/>
    <n v="30"/>
    <n v="120"/>
    <b v="0"/>
    <s v="Middle Age Adult"/>
    <d v="2023-02-24T00:00:00"/>
    <n v="3"/>
    <n v="4"/>
    <n v="9"/>
    <n v="1"/>
    <n v="5"/>
    <x v="4"/>
  </r>
  <r>
    <n v="888"/>
    <d v="2023-03-03T00:00:00"/>
    <s v="CUST888"/>
    <s v="Female"/>
    <n v="52"/>
    <x v="2"/>
    <n v="4"/>
    <n v="25"/>
    <n v="100"/>
    <b v="0"/>
    <s v="Middle Age Adult"/>
    <d v="2023-02-24T00:00:00"/>
    <n v="3"/>
    <n v="4"/>
    <n v="9"/>
    <n v="1"/>
    <n v="5"/>
    <x v="4"/>
  </r>
  <r>
    <n v="893"/>
    <d v="2023-04-21T00:00:00"/>
    <s v="CUST893"/>
    <s v="Male"/>
    <n v="49"/>
    <x v="2"/>
    <n v="1"/>
    <n v="50"/>
    <n v="50"/>
    <b v="0"/>
    <s v="Middle Age Adult"/>
    <d v="2023-04-14T00:00:00"/>
    <n v="4"/>
    <n v="4"/>
    <n v="16"/>
    <n v="0"/>
    <n v="5"/>
    <x v="4"/>
  </r>
  <r>
    <n v="908"/>
    <d v="2023-12-29T00:00:00"/>
    <s v="CUST908"/>
    <s v="Male"/>
    <n v="46"/>
    <x v="1"/>
    <n v="4"/>
    <n v="300"/>
    <n v="1200"/>
    <b v="0"/>
    <s v="Middle Age Adult"/>
    <d v="2023-12-22T00:00:00"/>
    <n v="12"/>
    <n v="4"/>
    <n v="52"/>
    <n v="0"/>
    <n v="5"/>
    <x v="4"/>
  </r>
  <r>
    <n v="923"/>
    <d v="2023-05-26T00:00:00"/>
    <s v="CUST923"/>
    <s v="Male"/>
    <n v="32"/>
    <x v="1"/>
    <n v="3"/>
    <n v="300"/>
    <n v="900"/>
    <b v="0"/>
    <s v="Adult"/>
    <d v="2023-05-19T00:00:00"/>
    <n v="5"/>
    <n v="4"/>
    <n v="21"/>
    <n v="1"/>
    <n v="5"/>
    <x v="4"/>
  </r>
  <r>
    <n v="929"/>
    <d v="2023-01-27T00:00:00"/>
    <s v="CUST929"/>
    <s v="Female"/>
    <n v="23"/>
    <x v="1"/>
    <n v="3"/>
    <n v="25"/>
    <n v="75"/>
    <b v="0"/>
    <s v="Adult"/>
    <d v="2023-01-20T00:00:00"/>
    <n v="1"/>
    <n v="4"/>
    <n v="4"/>
    <n v="0"/>
    <n v="5"/>
    <x v="4"/>
  </r>
  <r>
    <n v="933"/>
    <d v="2023-02-03T00:00:00"/>
    <s v="CUST933"/>
    <s v="Male"/>
    <n v="22"/>
    <x v="1"/>
    <n v="1"/>
    <n v="30"/>
    <n v="30"/>
    <b v="0"/>
    <s v="Adult"/>
    <d v="2023-01-27T00:00:00"/>
    <n v="2"/>
    <n v="4"/>
    <n v="5"/>
    <n v="1"/>
    <n v="5"/>
    <x v="4"/>
  </r>
  <r>
    <n v="948"/>
    <d v="2023-10-13T00:00:00"/>
    <s v="CUST948"/>
    <s v="Female"/>
    <n v="23"/>
    <x v="2"/>
    <n v="3"/>
    <n v="25"/>
    <n v="75"/>
    <b v="0"/>
    <s v="Adult"/>
    <d v="2023-10-06T00:00:00"/>
    <n v="10"/>
    <n v="4"/>
    <n v="41"/>
    <n v="1"/>
    <n v="5"/>
    <x v="4"/>
  </r>
  <r>
    <n v="955"/>
    <d v="2023-07-14T00:00:00"/>
    <s v="CUST955"/>
    <s v="Male"/>
    <n v="58"/>
    <x v="0"/>
    <n v="1"/>
    <n v="25"/>
    <n v="25"/>
    <b v="0"/>
    <s v="Middle Age Adult"/>
    <d v="2023-07-07T00:00:00"/>
    <n v="7"/>
    <n v="4"/>
    <n v="28"/>
    <n v="0"/>
    <n v="5"/>
    <x v="4"/>
  </r>
  <r>
    <n v="958"/>
    <d v="2023-06-02T00:00:00"/>
    <s v="CUST958"/>
    <s v="Male"/>
    <n v="62"/>
    <x v="2"/>
    <n v="2"/>
    <n v="25"/>
    <n v="50"/>
    <b v="0"/>
    <s v="Senior Adult"/>
    <d v="2023-05-26T00:00:00"/>
    <n v="6"/>
    <n v="4"/>
    <n v="22"/>
    <n v="2"/>
    <n v="5"/>
    <x v="4"/>
  </r>
  <r>
    <n v="968"/>
    <d v="2023-11-17T00:00:00"/>
    <s v="CUST968"/>
    <s v="Female"/>
    <n v="48"/>
    <x v="0"/>
    <n v="3"/>
    <n v="300"/>
    <n v="900"/>
    <b v="0"/>
    <s v="Middle Age Adult"/>
    <d v="2023-11-10T00:00:00"/>
    <n v="11"/>
    <n v="4"/>
    <n v="46"/>
    <n v="2"/>
    <n v="5"/>
    <x v="4"/>
  </r>
  <r>
    <n v="997"/>
    <d v="2023-11-17T00:00:00"/>
    <s v="CUST997"/>
    <s v="Male"/>
    <n v="52"/>
    <x v="1"/>
    <n v="3"/>
    <n v="30"/>
    <n v="90"/>
    <b v="0"/>
    <s v="Middle Age Adult"/>
    <d v="2023-11-10T00:00:00"/>
    <n v="11"/>
    <n v="4"/>
    <n v="46"/>
    <n v="2"/>
    <n v="5"/>
    <x v="4"/>
  </r>
  <r>
    <n v="5"/>
    <d v="2023-05-06T00:00:00"/>
    <s v="CUST005"/>
    <s v="Male"/>
    <n v="30"/>
    <x v="1"/>
    <n v="2"/>
    <n v="50"/>
    <n v="100"/>
    <b v="0"/>
    <s v="Adult"/>
    <d v="2023-04-29T00:00:00"/>
    <n v="5"/>
    <n v="5"/>
    <n v="18"/>
    <n v="2"/>
    <n v="6"/>
    <x v="5"/>
  </r>
  <r>
    <n v="10"/>
    <d v="2023-10-07T00:00:00"/>
    <s v="CUST010"/>
    <s v="Female"/>
    <n v="52"/>
    <x v="0"/>
    <n v="4"/>
    <n v="50"/>
    <n v="200"/>
    <b v="0"/>
    <s v="Middle Age Adult"/>
    <d v="2023-09-30T00:00:00"/>
    <n v="10"/>
    <n v="5"/>
    <n v="40"/>
    <n v="0"/>
    <n v="6"/>
    <x v="5"/>
  </r>
  <r>
    <n v="13"/>
    <d v="2023-08-05T00:00:00"/>
    <s v="CUST013"/>
    <s v="Male"/>
    <n v="22"/>
    <x v="2"/>
    <n v="3"/>
    <n v="500"/>
    <n v="1500"/>
    <b v="0"/>
    <s v="Adult"/>
    <d v="2023-07-29T00:00:00"/>
    <n v="8"/>
    <n v="5"/>
    <n v="31"/>
    <n v="3"/>
    <n v="6"/>
    <x v="5"/>
  </r>
  <r>
    <n v="17"/>
    <d v="2023-04-22T00:00:00"/>
    <s v="CUST017"/>
    <s v="Female"/>
    <n v="27"/>
    <x v="0"/>
    <n v="4"/>
    <n v="25"/>
    <n v="100"/>
    <b v="0"/>
    <s v="Adult"/>
    <d v="2023-04-15T00:00:00"/>
    <n v="4"/>
    <n v="5"/>
    <n v="16"/>
    <n v="0"/>
    <n v="6"/>
    <x v="5"/>
  </r>
  <r>
    <n v="19"/>
    <d v="2023-09-16T00:00:00"/>
    <s v="CUST019"/>
    <s v="Female"/>
    <n v="62"/>
    <x v="0"/>
    <n v="2"/>
    <n v="25"/>
    <n v="50"/>
    <b v="0"/>
    <s v="Senior Adult"/>
    <d v="2023-09-09T00:00:00"/>
    <n v="9"/>
    <n v="5"/>
    <n v="37"/>
    <n v="1"/>
    <n v="6"/>
    <x v="5"/>
  </r>
  <r>
    <n v="21"/>
    <d v="2023-01-14T00:00:00"/>
    <s v="CUST021"/>
    <s v="Female"/>
    <n v="50"/>
    <x v="1"/>
    <n v="1"/>
    <n v="500"/>
    <n v="500"/>
    <b v="0"/>
    <s v="Middle Age Adult"/>
    <d v="2023-01-07T00:00:00"/>
    <n v="1"/>
    <n v="5"/>
    <n v="2"/>
    <n v="2"/>
    <n v="6"/>
    <x v="5"/>
  </r>
  <r>
    <n v="26"/>
    <d v="2023-10-07T00:00:00"/>
    <s v="CUST026"/>
    <s v="Female"/>
    <n v="28"/>
    <x v="2"/>
    <n v="2"/>
    <n v="500"/>
    <n v="1000"/>
    <b v="0"/>
    <s v="Adult"/>
    <d v="2023-09-30T00:00:00"/>
    <n v="10"/>
    <n v="5"/>
    <n v="40"/>
    <n v="0"/>
    <n v="6"/>
    <x v="5"/>
  </r>
  <r>
    <n v="35"/>
    <d v="2023-08-05T00:00:00"/>
    <s v="CUST035"/>
    <s v="Female"/>
    <n v="58"/>
    <x v="1"/>
    <n v="3"/>
    <n v="300"/>
    <n v="900"/>
    <b v="0"/>
    <s v="Middle Age Adult"/>
    <d v="2023-07-29T00:00:00"/>
    <n v="8"/>
    <n v="5"/>
    <n v="31"/>
    <n v="3"/>
    <n v="6"/>
    <x v="5"/>
  </r>
  <r>
    <n v="36"/>
    <d v="2023-06-24T00:00:00"/>
    <s v="CUST036"/>
    <s v="Male"/>
    <n v="52"/>
    <x v="1"/>
    <n v="3"/>
    <n v="300"/>
    <n v="900"/>
    <b v="0"/>
    <s v="Middle Age Adult"/>
    <d v="2023-06-17T00:00:00"/>
    <n v="6"/>
    <n v="5"/>
    <n v="25"/>
    <n v="1"/>
    <n v="6"/>
    <x v="5"/>
  </r>
  <r>
    <n v="57"/>
    <d v="2023-11-18T00:00:00"/>
    <s v="CUST057"/>
    <s v="Female"/>
    <n v="63"/>
    <x v="1"/>
    <n v="1"/>
    <n v="30"/>
    <n v="30"/>
    <b v="0"/>
    <s v="Senior Adult"/>
    <d v="2023-11-11T00:00:00"/>
    <n v="11"/>
    <n v="5"/>
    <n v="46"/>
    <n v="2"/>
    <n v="6"/>
    <x v="5"/>
  </r>
  <r>
    <n v="76"/>
    <d v="2023-03-25T00:00:00"/>
    <s v="CUST076"/>
    <s v="Female"/>
    <n v="22"/>
    <x v="2"/>
    <n v="2"/>
    <n v="50"/>
    <n v="100"/>
    <b v="0"/>
    <s v="Adult"/>
    <d v="2023-03-18T00:00:00"/>
    <n v="3"/>
    <n v="5"/>
    <n v="12"/>
    <n v="0"/>
    <n v="6"/>
    <x v="5"/>
  </r>
  <r>
    <n v="78"/>
    <d v="2023-07-01T00:00:00"/>
    <s v="CUST078"/>
    <s v="Female"/>
    <n v="47"/>
    <x v="0"/>
    <n v="3"/>
    <n v="500"/>
    <n v="1500"/>
    <b v="0"/>
    <s v="Middle Age Adult"/>
    <d v="2023-06-24T00:00:00"/>
    <n v="7"/>
    <n v="5"/>
    <n v="26"/>
    <n v="2"/>
    <n v="6"/>
    <x v="5"/>
  </r>
  <r>
    <n v="83"/>
    <d v="2023-12-16T00:00:00"/>
    <s v="CUST083"/>
    <s v="Male"/>
    <n v="54"/>
    <x v="2"/>
    <n v="2"/>
    <n v="50"/>
    <n v="100"/>
    <b v="0"/>
    <s v="Middle Age Adult"/>
    <d v="2023-12-09T00:00:00"/>
    <n v="12"/>
    <n v="5"/>
    <n v="50"/>
    <n v="2"/>
    <n v="6"/>
    <x v="5"/>
  </r>
  <r>
    <n v="90"/>
    <d v="2023-05-06T00:00:00"/>
    <s v="CUST090"/>
    <s v="Female"/>
    <n v="51"/>
    <x v="2"/>
    <n v="1"/>
    <n v="30"/>
    <n v="30"/>
    <b v="0"/>
    <s v="Middle Age Adult"/>
    <d v="2023-04-29T00:00:00"/>
    <n v="5"/>
    <n v="5"/>
    <n v="18"/>
    <n v="2"/>
    <n v="6"/>
    <x v="5"/>
  </r>
  <r>
    <n v="91"/>
    <d v="2023-03-25T00:00:00"/>
    <s v="CUST091"/>
    <s v="Female"/>
    <n v="55"/>
    <x v="2"/>
    <n v="1"/>
    <n v="500"/>
    <n v="500"/>
    <b v="0"/>
    <s v="Middle Age Adult"/>
    <d v="2023-03-18T00:00:00"/>
    <n v="3"/>
    <n v="5"/>
    <n v="12"/>
    <n v="0"/>
    <n v="6"/>
    <x v="5"/>
  </r>
  <r>
    <n v="112"/>
    <d v="2023-12-02T00:00:00"/>
    <s v="CUST112"/>
    <s v="Male"/>
    <n v="37"/>
    <x v="0"/>
    <n v="3"/>
    <n v="500"/>
    <n v="1500"/>
    <b v="0"/>
    <s v="Adult"/>
    <d v="2023-11-25T00:00:00"/>
    <n v="12"/>
    <n v="5"/>
    <n v="48"/>
    <n v="0"/>
    <n v="6"/>
    <x v="5"/>
  </r>
  <r>
    <n v="114"/>
    <d v="2023-07-22T00:00:00"/>
    <s v="CUST114"/>
    <s v="Female"/>
    <n v="22"/>
    <x v="1"/>
    <n v="4"/>
    <n v="25"/>
    <n v="100"/>
    <b v="0"/>
    <s v="Adult"/>
    <d v="2023-07-15T00:00:00"/>
    <n v="7"/>
    <n v="5"/>
    <n v="29"/>
    <n v="1"/>
    <n v="6"/>
    <x v="5"/>
  </r>
  <r>
    <n v="137"/>
    <d v="2023-11-18T00:00:00"/>
    <s v="CUST137"/>
    <s v="Male"/>
    <n v="46"/>
    <x v="1"/>
    <n v="2"/>
    <n v="500"/>
    <n v="1000"/>
    <b v="0"/>
    <s v="Middle Age Adult"/>
    <d v="2023-11-11T00:00:00"/>
    <n v="11"/>
    <n v="5"/>
    <n v="46"/>
    <n v="2"/>
    <n v="6"/>
    <x v="5"/>
  </r>
  <r>
    <n v="140"/>
    <d v="2023-08-05T00:00:00"/>
    <s v="CUST140"/>
    <s v="Male"/>
    <n v="38"/>
    <x v="2"/>
    <n v="1"/>
    <n v="30"/>
    <n v="30"/>
    <b v="0"/>
    <s v="Adult"/>
    <d v="2023-07-29T00:00:00"/>
    <n v="8"/>
    <n v="5"/>
    <n v="31"/>
    <n v="3"/>
    <n v="6"/>
    <x v="5"/>
  </r>
  <r>
    <n v="144"/>
    <d v="2023-07-15T00:00:00"/>
    <s v="CUST144"/>
    <s v="Female"/>
    <n v="59"/>
    <x v="1"/>
    <n v="3"/>
    <n v="500"/>
    <n v="1500"/>
    <b v="0"/>
    <s v="Middle Age Adult"/>
    <d v="2023-07-08T00:00:00"/>
    <n v="7"/>
    <n v="5"/>
    <n v="28"/>
    <n v="0"/>
    <n v="6"/>
    <x v="5"/>
  </r>
  <r>
    <n v="153"/>
    <d v="2023-12-16T00:00:00"/>
    <s v="CUST153"/>
    <s v="Male"/>
    <n v="63"/>
    <x v="2"/>
    <n v="2"/>
    <n v="500"/>
    <n v="1000"/>
    <b v="0"/>
    <s v="Senior Adult"/>
    <d v="2023-12-09T00:00:00"/>
    <n v="12"/>
    <n v="5"/>
    <n v="50"/>
    <n v="2"/>
    <n v="6"/>
    <x v="5"/>
  </r>
  <r>
    <n v="156"/>
    <d v="2023-11-25T00:00:00"/>
    <s v="CUST156"/>
    <s v="Female"/>
    <n v="43"/>
    <x v="0"/>
    <n v="4"/>
    <n v="25"/>
    <n v="100"/>
    <b v="0"/>
    <s v="Middle Age Adult"/>
    <d v="2023-11-18T00:00:00"/>
    <n v="11"/>
    <n v="5"/>
    <n v="47"/>
    <n v="3"/>
    <n v="6"/>
    <x v="5"/>
  </r>
  <r>
    <n v="157"/>
    <d v="2023-06-24T00:00:00"/>
    <s v="CUST157"/>
    <s v="Male"/>
    <n v="62"/>
    <x v="2"/>
    <n v="4"/>
    <n v="500"/>
    <n v="2000"/>
    <b v="0"/>
    <s v="Senior Adult"/>
    <d v="2023-06-17T00:00:00"/>
    <n v="6"/>
    <n v="5"/>
    <n v="25"/>
    <n v="1"/>
    <n v="6"/>
    <x v="5"/>
  </r>
  <r>
    <n v="196"/>
    <d v="2023-09-30T00:00:00"/>
    <s v="CUST196"/>
    <s v="Female"/>
    <n v="32"/>
    <x v="0"/>
    <n v="3"/>
    <n v="300"/>
    <n v="900"/>
    <b v="0"/>
    <s v="Adult"/>
    <d v="2023-09-23T00:00:00"/>
    <n v="9"/>
    <n v="5"/>
    <n v="39"/>
    <n v="3"/>
    <n v="6"/>
    <x v="5"/>
  </r>
  <r>
    <n v="206"/>
    <d v="2023-08-05T00:00:00"/>
    <s v="CUST206"/>
    <s v="Male"/>
    <n v="61"/>
    <x v="0"/>
    <n v="1"/>
    <n v="25"/>
    <n v="25"/>
    <b v="0"/>
    <s v="Senior Adult"/>
    <d v="2023-07-29T00:00:00"/>
    <n v="8"/>
    <n v="5"/>
    <n v="31"/>
    <n v="3"/>
    <n v="6"/>
    <x v="5"/>
  </r>
  <r>
    <n v="237"/>
    <d v="2023-02-04T00:00:00"/>
    <s v="CUST237"/>
    <s v="Female"/>
    <n v="50"/>
    <x v="1"/>
    <n v="2"/>
    <n v="500"/>
    <n v="1000"/>
    <b v="0"/>
    <s v="Middle Age Adult"/>
    <d v="2023-01-28T00:00:00"/>
    <n v="2"/>
    <n v="5"/>
    <n v="5"/>
    <n v="1"/>
    <n v="6"/>
    <x v="5"/>
  </r>
  <r>
    <n v="244"/>
    <d v="2023-12-09T00:00:00"/>
    <s v="CUST244"/>
    <s v="Male"/>
    <n v="28"/>
    <x v="1"/>
    <n v="2"/>
    <n v="50"/>
    <n v="100"/>
    <b v="0"/>
    <s v="Adult"/>
    <d v="2023-12-02T00:00:00"/>
    <n v="12"/>
    <n v="5"/>
    <n v="49"/>
    <n v="1"/>
    <n v="6"/>
    <x v="5"/>
  </r>
  <r>
    <n v="255"/>
    <d v="2023-04-08T00:00:00"/>
    <s v="CUST255"/>
    <s v="Male"/>
    <n v="48"/>
    <x v="0"/>
    <n v="1"/>
    <n v="30"/>
    <n v="30"/>
    <b v="0"/>
    <s v="Middle Age Adult"/>
    <d v="2023-04-01T00:00:00"/>
    <n v="4"/>
    <n v="5"/>
    <n v="14"/>
    <n v="2"/>
    <n v="6"/>
    <x v="5"/>
  </r>
  <r>
    <n v="256"/>
    <d v="2023-02-18T00:00:00"/>
    <s v="CUST256"/>
    <s v="Male"/>
    <n v="23"/>
    <x v="0"/>
    <n v="2"/>
    <n v="500"/>
    <n v="1000"/>
    <b v="0"/>
    <s v="Adult"/>
    <d v="2023-02-11T00:00:00"/>
    <n v="2"/>
    <n v="5"/>
    <n v="7"/>
    <n v="3"/>
    <n v="6"/>
    <x v="5"/>
  </r>
  <r>
    <n v="260"/>
    <d v="2023-07-01T00:00:00"/>
    <s v="CUST260"/>
    <s v="Male"/>
    <n v="28"/>
    <x v="1"/>
    <n v="2"/>
    <n v="30"/>
    <n v="60"/>
    <b v="0"/>
    <s v="Adult"/>
    <d v="2023-06-24T00:00:00"/>
    <n v="7"/>
    <n v="5"/>
    <n v="26"/>
    <n v="2"/>
    <n v="6"/>
    <x v="5"/>
  </r>
  <r>
    <n v="261"/>
    <d v="2023-08-05T00:00:00"/>
    <s v="CUST261"/>
    <s v="Male"/>
    <n v="21"/>
    <x v="0"/>
    <n v="2"/>
    <n v="25"/>
    <n v="50"/>
    <b v="0"/>
    <s v="Adult"/>
    <d v="2023-07-29T00:00:00"/>
    <n v="8"/>
    <n v="5"/>
    <n v="31"/>
    <n v="3"/>
    <n v="6"/>
    <x v="5"/>
  </r>
  <r>
    <n v="264"/>
    <d v="2023-01-28T00:00:00"/>
    <s v="CUST264"/>
    <s v="Male"/>
    <n v="47"/>
    <x v="0"/>
    <n v="3"/>
    <n v="300"/>
    <n v="900"/>
    <b v="0"/>
    <s v="Middle Age Adult"/>
    <d v="2023-01-21T00:00:00"/>
    <n v="1"/>
    <n v="5"/>
    <n v="4"/>
    <n v="0"/>
    <n v="6"/>
    <x v="5"/>
  </r>
  <r>
    <n v="272"/>
    <d v="2023-02-25T00:00:00"/>
    <s v="CUST272"/>
    <s v="Female"/>
    <n v="61"/>
    <x v="2"/>
    <n v="2"/>
    <n v="50"/>
    <n v="100"/>
    <b v="0"/>
    <s v="Senior Adult"/>
    <d v="2023-02-18T00:00:00"/>
    <n v="2"/>
    <n v="5"/>
    <n v="8"/>
    <n v="0"/>
    <n v="6"/>
    <x v="5"/>
  </r>
  <r>
    <n v="275"/>
    <d v="2023-04-08T00:00:00"/>
    <s v="CUST275"/>
    <s v="Male"/>
    <n v="43"/>
    <x v="0"/>
    <n v="2"/>
    <n v="500"/>
    <n v="1000"/>
    <b v="0"/>
    <s v="Middle Age Adult"/>
    <d v="2023-04-01T00:00:00"/>
    <n v="4"/>
    <n v="5"/>
    <n v="14"/>
    <n v="2"/>
    <n v="6"/>
    <x v="5"/>
  </r>
  <r>
    <n v="279"/>
    <d v="2023-08-05T00:00:00"/>
    <s v="CUST279"/>
    <s v="Male"/>
    <n v="50"/>
    <x v="0"/>
    <n v="1"/>
    <n v="500"/>
    <n v="500"/>
    <b v="0"/>
    <s v="Middle Age Adult"/>
    <d v="2023-07-29T00:00:00"/>
    <n v="8"/>
    <n v="5"/>
    <n v="31"/>
    <n v="3"/>
    <n v="6"/>
    <x v="5"/>
  </r>
  <r>
    <n v="307"/>
    <d v="2023-05-27T00:00:00"/>
    <s v="CUST307"/>
    <s v="Female"/>
    <n v="26"/>
    <x v="2"/>
    <n v="2"/>
    <n v="25"/>
    <n v="50"/>
    <b v="0"/>
    <s v="Adult"/>
    <d v="2023-05-20T00:00:00"/>
    <n v="5"/>
    <n v="5"/>
    <n v="21"/>
    <n v="1"/>
    <n v="6"/>
    <x v="5"/>
  </r>
  <r>
    <n v="308"/>
    <d v="2023-08-05T00:00:00"/>
    <s v="CUST308"/>
    <s v="Female"/>
    <n v="34"/>
    <x v="1"/>
    <n v="4"/>
    <n v="300"/>
    <n v="1200"/>
    <b v="0"/>
    <s v="Adult"/>
    <d v="2023-07-29T00:00:00"/>
    <n v="8"/>
    <n v="5"/>
    <n v="31"/>
    <n v="3"/>
    <n v="6"/>
    <x v="5"/>
  </r>
  <r>
    <n v="309"/>
    <d v="2023-12-23T00:00:00"/>
    <s v="CUST309"/>
    <s v="Female"/>
    <n v="26"/>
    <x v="1"/>
    <n v="1"/>
    <n v="25"/>
    <n v="25"/>
    <b v="0"/>
    <s v="Adult"/>
    <d v="2023-12-16T00:00:00"/>
    <n v="12"/>
    <n v="5"/>
    <n v="51"/>
    <n v="3"/>
    <n v="6"/>
    <x v="5"/>
  </r>
  <r>
    <n v="314"/>
    <d v="2023-04-08T00:00:00"/>
    <s v="CUST314"/>
    <s v="Male"/>
    <n v="52"/>
    <x v="0"/>
    <n v="4"/>
    <n v="30"/>
    <n v="120"/>
    <b v="0"/>
    <s v="Middle Age Adult"/>
    <d v="2023-04-01T00:00:00"/>
    <n v="4"/>
    <n v="5"/>
    <n v="14"/>
    <n v="2"/>
    <n v="6"/>
    <x v="5"/>
  </r>
  <r>
    <n v="316"/>
    <d v="2023-04-22T00:00:00"/>
    <s v="CUST316"/>
    <s v="Female"/>
    <n v="48"/>
    <x v="0"/>
    <n v="2"/>
    <n v="25"/>
    <n v="50"/>
    <b v="0"/>
    <s v="Middle Age Adult"/>
    <d v="2023-04-15T00:00:00"/>
    <n v="4"/>
    <n v="5"/>
    <n v="16"/>
    <n v="0"/>
    <n v="6"/>
    <x v="5"/>
  </r>
  <r>
    <n v="321"/>
    <d v="2023-06-10T00:00:00"/>
    <s v="CUST321"/>
    <s v="Female"/>
    <n v="26"/>
    <x v="2"/>
    <n v="2"/>
    <n v="25"/>
    <n v="50"/>
    <b v="0"/>
    <s v="Adult"/>
    <d v="2023-06-03T00:00:00"/>
    <n v="6"/>
    <n v="5"/>
    <n v="23"/>
    <n v="3"/>
    <n v="6"/>
    <x v="5"/>
  </r>
  <r>
    <n v="325"/>
    <d v="2023-09-02T00:00:00"/>
    <s v="CUST325"/>
    <s v="Female"/>
    <n v="52"/>
    <x v="2"/>
    <n v="2"/>
    <n v="25"/>
    <n v="50"/>
    <b v="0"/>
    <s v="Middle Age Adult"/>
    <d v="2023-08-26T00:00:00"/>
    <n v="9"/>
    <n v="5"/>
    <n v="35"/>
    <n v="3"/>
    <n v="6"/>
    <x v="5"/>
  </r>
  <r>
    <n v="331"/>
    <d v="2023-02-11T00:00:00"/>
    <s v="CUST331"/>
    <s v="Male"/>
    <n v="28"/>
    <x v="2"/>
    <n v="3"/>
    <n v="30"/>
    <n v="90"/>
    <b v="0"/>
    <s v="Adult"/>
    <d v="2023-02-04T00:00:00"/>
    <n v="2"/>
    <n v="5"/>
    <n v="6"/>
    <n v="2"/>
    <n v="6"/>
    <x v="5"/>
  </r>
  <r>
    <n v="335"/>
    <d v="2023-02-04T00:00:00"/>
    <s v="CUST335"/>
    <s v="Female"/>
    <n v="47"/>
    <x v="1"/>
    <n v="4"/>
    <n v="30"/>
    <n v="120"/>
    <b v="0"/>
    <s v="Middle Age Adult"/>
    <d v="2023-01-28T00:00:00"/>
    <n v="2"/>
    <n v="5"/>
    <n v="5"/>
    <n v="1"/>
    <n v="6"/>
    <x v="5"/>
  </r>
  <r>
    <n v="344"/>
    <d v="2023-01-21T00:00:00"/>
    <s v="CUST344"/>
    <s v="Female"/>
    <n v="42"/>
    <x v="1"/>
    <n v="1"/>
    <n v="30"/>
    <n v="30"/>
    <b v="0"/>
    <s v="Middle Age Adult"/>
    <d v="2023-01-14T00:00:00"/>
    <n v="1"/>
    <n v="5"/>
    <n v="3"/>
    <n v="3"/>
    <n v="6"/>
    <x v="5"/>
  </r>
  <r>
    <n v="346"/>
    <d v="2023-02-11T00:00:00"/>
    <s v="CUST346"/>
    <s v="Male"/>
    <n v="59"/>
    <x v="0"/>
    <n v="2"/>
    <n v="500"/>
    <n v="1000"/>
    <b v="0"/>
    <s v="Middle Age Adult"/>
    <d v="2023-02-04T00:00:00"/>
    <n v="2"/>
    <n v="5"/>
    <n v="6"/>
    <n v="2"/>
    <n v="6"/>
    <x v="5"/>
  </r>
  <r>
    <n v="354"/>
    <d v="2023-04-15T00:00:00"/>
    <s v="CUST354"/>
    <s v="Female"/>
    <n v="49"/>
    <x v="1"/>
    <n v="4"/>
    <n v="50"/>
    <n v="200"/>
    <b v="0"/>
    <s v="Middle Age Adult"/>
    <d v="2023-04-08T00:00:00"/>
    <n v="4"/>
    <n v="5"/>
    <n v="15"/>
    <n v="3"/>
    <n v="6"/>
    <x v="5"/>
  </r>
  <r>
    <n v="355"/>
    <d v="2023-12-09T00:00:00"/>
    <s v="CUST355"/>
    <s v="Female"/>
    <n v="55"/>
    <x v="2"/>
    <n v="1"/>
    <n v="500"/>
    <n v="500"/>
    <b v="0"/>
    <s v="Middle Age Adult"/>
    <d v="2023-12-02T00:00:00"/>
    <n v="12"/>
    <n v="5"/>
    <n v="49"/>
    <n v="1"/>
    <n v="6"/>
    <x v="5"/>
  </r>
  <r>
    <n v="356"/>
    <d v="2023-06-10T00:00:00"/>
    <s v="CUST356"/>
    <s v="Male"/>
    <n v="50"/>
    <x v="2"/>
    <n v="3"/>
    <n v="500"/>
    <n v="1500"/>
    <b v="0"/>
    <s v="Middle Age Adult"/>
    <d v="2023-06-03T00:00:00"/>
    <n v="6"/>
    <n v="5"/>
    <n v="23"/>
    <n v="3"/>
    <n v="6"/>
    <x v="5"/>
  </r>
  <r>
    <n v="359"/>
    <d v="2023-07-22T00:00:00"/>
    <s v="CUST359"/>
    <s v="Male"/>
    <n v="50"/>
    <x v="0"/>
    <n v="1"/>
    <n v="50"/>
    <n v="50"/>
    <b v="0"/>
    <s v="Middle Age Adult"/>
    <d v="2023-07-15T00:00:00"/>
    <n v="7"/>
    <n v="5"/>
    <n v="29"/>
    <n v="1"/>
    <n v="6"/>
    <x v="5"/>
  </r>
  <r>
    <n v="363"/>
    <d v="2023-06-03T00:00:00"/>
    <s v="CUST363"/>
    <s v="Male"/>
    <n v="64"/>
    <x v="1"/>
    <n v="1"/>
    <n v="25"/>
    <n v="25"/>
    <b v="0"/>
    <s v="Senior Adult"/>
    <d v="2023-05-27T00:00:00"/>
    <n v="6"/>
    <n v="5"/>
    <n v="22"/>
    <n v="2"/>
    <n v="6"/>
    <x v="5"/>
  </r>
  <r>
    <n v="380"/>
    <d v="2023-05-06T00:00:00"/>
    <s v="CUST380"/>
    <s v="Male"/>
    <n v="56"/>
    <x v="2"/>
    <n v="2"/>
    <n v="300"/>
    <n v="600"/>
    <b v="0"/>
    <s v="Middle Age Adult"/>
    <d v="2023-04-29T00:00:00"/>
    <n v="5"/>
    <n v="5"/>
    <n v="18"/>
    <n v="2"/>
    <n v="6"/>
    <x v="5"/>
  </r>
  <r>
    <n v="394"/>
    <d v="2023-06-03T00:00:00"/>
    <s v="CUST394"/>
    <s v="Female"/>
    <n v="27"/>
    <x v="0"/>
    <n v="1"/>
    <n v="500"/>
    <n v="500"/>
    <b v="0"/>
    <s v="Adult"/>
    <d v="2023-05-27T00:00:00"/>
    <n v="6"/>
    <n v="5"/>
    <n v="22"/>
    <n v="2"/>
    <n v="6"/>
    <x v="5"/>
  </r>
  <r>
    <n v="403"/>
    <d v="2023-05-20T00:00:00"/>
    <s v="CUST403"/>
    <s v="Male"/>
    <n v="32"/>
    <x v="0"/>
    <n v="2"/>
    <n v="300"/>
    <n v="600"/>
    <b v="0"/>
    <s v="Adult"/>
    <d v="2023-05-13T00:00:00"/>
    <n v="5"/>
    <n v="5"/>
    <n v="20"/>
    <n v="0"/>
    <n v="6"/>
    <x v="5"/>
  </r>
  <r>
    <n v="408"/>
    <d v="2023-04-15T00:00:00"/>
    <s v="CUST408"/>
    <s v="Female"/>
    <n v="64"/>
    <x v="1"/>
    <n v="1"/>
    <n v="500"/>
    <n v="500"/>
    <b v="0"/>
    <s v="Senior Adult"/>
    <d v="2023-04-08T00:00:00"/>
    <n v="4"/>
    <n v="5"/>
    <n v="15"/>
    <n v="3"/>
    <n v="6"/>
    <x v="5"/>
  </r>
  <r>
    <n v="412"/>
    <d v="2023-09-16T00:00:00"/>
    <s v="CUST412"/>
    <s v="Female"/>
    <n v="19"/>
    <x v="2"/>
    <n v="4"/>
    <n v="500"/>
    <n v="2000"/>
    <b v="0"/>
    <s v="Teen"/>
    <d v="2023-09-09T00:00:00"/>
    <n v="9"/>
    <n v="5"/>
    <n v="37"/>
    <n v="1"/>
    <n v="6"/>
    <x v="5"/>
  </r>
  <r>
    <n v="418"/>
    <d v="2023-08-05T00:00:00"/>
    <s v="CUST418"/>
    <s v="Female"/>
    <n v="60"/>
    <x v="2"/>
    <n v="2"/>
    <n v="500"/>
    <n v="1000"/>
    <b v="0"/>
    <s v="Senior Adult"/>
    <d v="2023-07-29T00:00:00"/>
    <n v="8"/>
    <n v="5"/>
    <n v="31"/>
    <n v="3"/>
    <n v="6"/>
    <x v="5"/>
  </r>
  <r>
    <n v="436"/>
    <d v="2023-03-18T00:00:00"/>
    <s v="CUST436"/>
    <s v="Female"/>
    <n v="57"/>
    <x v="0"/>
    <n v="4"/>
    <n v="30"/>
    <n v="120"/>
    <b v="0"/>
    <s v="Middle Age Adult"/>
    <d v="2023-03-11T00:00:00"/>
    <n v="3"/>
    <n v="5"/>
    <n v="11"/>
    <n v="3"/>
    <n v="6"/>
    <x v="5"/>
  </r>
  <r>
    <n v="437"/>
    <d v="2023-10-07T00:00:00"/>
    <s v="CUST437"/>
    <s v="Female"/>
    <n v="35"/>
    <x v="2"/>
    <n v="4"/>
    <n v="300"/>
    <n v="1200"/>
    <b v="0"/>
    <s v="Adult"/>
    <d v="2023-09-30T00:00:00"/>
    <n v="10"/>
    <n v="5"/>
    <n v="40"/>
    <n v="0"/>
    <n v="6"/>
    <x v="5"/>
  </r>
  <r>
    <n v="448"/>
    <d v="2023-01-21T00:00:00"/>
    <s v="CUST448"/>
    <s v="Female"/>
    <n v="54"/>
    <x v="1"/>
    <n v="2"/>
    <n v="30"/>
    <n v="60"/>
    <b v="0"/>
    <s v="Middle Age Adult"/>
    <d v="2023-01-14T00:00:00"/>
    <n v="1"/>
    <n v="5"/>
    <n v="3"/>
    <n v="3"/>
    <n v="6"/>
    <x v="5"/>
  </r>
  <r>
    <n v="451"/>
    <d v="2023-12-16T00:00:00"/>
    <s v="CUST451"/>
    <s v="Female"/>
    <n v="45"/>
    <x v="2"/>
    <n v="1"/>
    <n v="30"/>
    <n v="30"/>
    <b v="0"/>
    <s v="Middle Age Adult"/>
    <d v="2023-12-09T00:00:00"/>
    <n v="12"/>
    <n v="5"/>
    <n v="50"/>
    <n v="2"/>
    <n v="6"/>
    <x v="5"/>
  </r>
  <r>
    <n v="455"/>
    <d v="2023-07-01T00:00:00"/>
    <s v="CUST455"/>
    <s v="Male"/>
    <n v="31"/>
    <x v="2"/>
    <n v="4"/>
    <n v="25"/>
    <n v="100"/>
    <b v="0"/>
    <s v="Adult"/>
    <d v="2023-06-24T00:00:00"/>
    <n v="7"/>
    <n v="5"/>
    <n v="26"/>
    <n v="2"/>
    <n v="6"/>
    <x v="5"/>
  </r>
  <r>
    <n v="456"/>
    <d v="2023-10-14T00:00:00"/>
    <s v="CUST456"/>
    <s v="Male"/>
    <n v="57"/>
    <x v="2"/>
    <n v="2"/>
    <n v="30"/>
    <n v="60"/>
    <b v="0"/>
    <s v="Middle Age Adult"/>
    <d v="2023-10-07T00:00:00"/>
    <n v="10"/>
    <n v="5"/>
    <n v="41"/>
    <n v="1"/>
    <n v="6"/>
    <x v="5"/>
  </r>
  <r>
    <n v="461"/>
    <d v="2023-03-25T00:00:00"/>
    <s v="CUST461"/>
    <s v="Female"/>
    <n v="18"/>
    <x v="1"/>
    <n v="2"/>
    <n v="500"/>
    <n v="1000"/>
    <b v="0"/>
    <s v="Teen"/>
    <d v="2023-03-18T00:00:00"/>
    <n v="3"/>
    <n v="5"/>
    <n v="12"/>
    <n v="0"/>
    <n v="6"/>
    <x v="5"/>
  </r>
  <r>
    <n v="462"/>
    <d v="2023-04-01T00:00:00"/>
    <s v="CUST462"/>
    <s v="Male"/>
    <n v="63"/>
    <x v="2"/>
    <n v="4"/>
    <n v="300"/>
    <n v="1200"/>
    <b v="0"/>
    <s v="Senior Adult"/>
    <d v="2023-03-25T00:00:00"/>
    <n v="4"/>
    <n v="5"/>
    <n v="13"/>
    <n v="1"/>
    <n v="6"/>
    <x v="5"/>
  </r>
  <r>
    <n v="468"/>
    <d v="2023-12-09T00:00:00"/>
    <s v="CUST468"/>
    <s v="Male"/>
    <n v="40"/>
    <x v="2"/>
    <n v="1"/>
    <n v="25"/>
    <n v="25"/>
    <b v="0"/>
    <s v="Middle Age Adult"/>
    <d v="2023-12-02T00:00:00"/>
    <n v="12"/>
    <n v="5"/>
    <n v="49"/>
    <n v="1"/>
    <n v="6"/>
    <x v="5"/>
  </r>
  <r>
    <n v="473"/>
    <d v="2023-02-25T00:00:00"/>
    <s v="CUST473"/>
    <s v="Male"/>
    <n v="64"/>
    <x v="1"/>
    <n v="1"/>
    <n v="50"/>
    <n v="50"/>
    <b v="0"/>
    <s v="Senior Adult"/>
    <d v="2023-02-18T00:00:00"/>
    <n v="2"/>
    <n v="5"/>
    <n v="8"/>
    <n v="0"/>
    <n v="6"/>
    <x v="5"/>
  </r>
  <r>
    <n v="474"/>
    <d v="2023-07-15T00:00:00"/>
    <s v="CUST474"/>
    <s v="Female"/>
    <n v="26"/>
    <x v="0"/>
    <n v="3"/>
    <n v="500"/>
    <n v="1500"/>
    <b v="0"/>
    <s v="Adult"/>
    <d v="2023-07-08T00:00:00"/>
    <n v="7"/>
    <n v="5"/>
    <n v="28"/>
    <n v="0"/>
    <n v="6"/>
    <x v="5"/>
  </r>
  <r>
    <n v="493"/>
    <d v="2023-11-25T00:00:00"/>
    <s v="CUST493"/>
    <s v="Male"/>
    <n v="41"/>
    <x v="1"/>
    <n v="2"/>
    <n v="25"/>
    <n v="50"/>
    <b v="0"/>
    <s v="Middle Age Adult"/>
    <d v="2023-11-18T00:00:00"/>
    <n v="11"/>
    <n v="5"/>
    <n v="47"/>
    <n v="3"/>
    <n v="6"/>
    <x v="5"/>
  </r>
  <r>
    <n v="506"/>
    <d v="2023-02-25T00:00:00"/>
    <s v="CUST506"/>
    <s v="Male"/>
    <n v="34"/>
    <x v="1"/>
    <n v="3"/>
    <n v="500"/>
    <n v="1500"/>
    <b v="0"/>
    <s v="Adult"/>
    <d v="2023-02-18T00:00:00"/>
    <n v="2"/>
    <n v="5"/>
    <n v="8"/>
    <n v="0"/>
    <n v="6"/>
    <x v="5"/>
  </r>
  <r>
    <n v="510"/>
    <d v="2023-06-10T00:00:00"/>
    <s v="CUST510"/>
    <s v="Female"/>
    <n v="39"/>
    <x v="1"/>
    <n v="4"/>
    <n v="50"/>
    <n v="200"/>
    <b v="0"/>
    <s v="Adult"/>
    <d v="2023-06-03T00:00:00"/>
    <n v="6"/>
    <n v="5"/>
    <n v="23"/>
    <n v="3"/>
    <n v="6"/>
    <x v="5"/>
  </r>
  <r>
    <n v="511"/>
    <d v="2023-08-12T00:00:00"/>
    <s v="CUST511"/>
    <s v="Male"/>
    <n v="45"/>
    <x v="1"/>
    <n v="2"/>
    <n v="50"/>
    <n v="100"/>
    <b v="0"/>
    <s v="Middle Age Adult"/>
    <d v="2023-08-05T00:00:00"/>
    <n v="8"/>
    <n v="5"/>
    <n v="32"/>
    <n v="0"/>
    <n v="6"/>
    <x v="5"/>
  </r>
  <r>
    <n v="517"/>
    <d v="2023-04-08T00:00:00"/>
    <s v="CUST517"/>
    <s v="Female"/>
    <n v="47"/>
    <x v="0"/>
    <n v="4"/>
    <n v="25"/>
    <n v="100"/>
    <b v="0"/>
    <s v="Middle Age Adult"/>
    <d v="2023-04-01T00:00:00"/>
    <n v="4"/>
    <n v="5"/>
    <n v="14"/>
    <n v="2"/>
    <n v="6"/>
    <x v="5"/>
  </r>
  <r>
    <n v="521"/>
    <d v="2023-08-12T00:00:00"/>
    <s v="CUST521"/>
    <s v="Female"/>
    <n v="47"/>
    <x v="0"/>
    <n v="4"/>
    <n v="30"/>
    <n v="120"/>
    <b v="0"/>
    <s v="Middle Age Adult"/>
    <d v="2023-08-05T00:00:00"/>
    <n v="8"/>
    <n v="5"/>
    <n v="32"/>
    <n v="0"/>
    <n v="6"/>
    <x v="5"/>
  </r>
  <r>
    <n v="534"/>
    <d v="2023-06-10T00:00:00"/>
    <s v="CUST534"/>
    <s v="Male"/>
    <n v="45"/>
    <x v="0"/>
    <n v="2"/>
    <n v="500"/>
    <n v="1000"/>
    <b v="0"/>
    <s v="Middle Age Adult"/>
    <d v="2023-06-03T00:00:00"/>
    <n v="6"/>
    <n v="5"/>
    <n v="23"/>
    <n v="3"/>
    <n v="6"/>
    <x v="5"/>
  </r>
  <r>
    <n v="537"/>
    <d v="2023-06-03T00:00:00"/>
    <s v="CUST537"/>
    <s v="Female"/>
    <n v="21"/>
    <x v="1"/>
    <n v="1"/>
    <n v="500"/>
    <n v="500"/>
    <b v="0"/>
    <s v="Adult"/>
    <d v="2023-05-27T00:00:00"/>
    <n v="6"/>
    <n v="5"/>
    <n v="22"/>
    <n v="2"/>
    <n v="6"/>
    <x v="5"/>
  </r>
  <r>
    <n v="541"/>
    <d v="2023-07-29T00:00:00"/>
    <s v="CUST541"/>
    <s v="Male"/>
    <n v="56"/>
    <x v="1"/>
    <n v="1"/>
    <n v="500"/>
    <n v="500"/>
    <b v="0"/>
    <s v="Middle Age Adult"/>
    <d v="2023-07-22T00:00:00"/>
    <n v="7"/>
    <n v="5"/>
    <n v="30"/>
    <n v="2"/>
    <n v="6"/>
    <x v="5"/>
  </r>
  <r>
    <n v="542"/>
    <d v="2023-06-17T00:00:00"/>
    <s v="CUST542"/>
    <s v="Female"/>
    <n v="20"/>
    <x v="1"/>
    <n v="1"/>
    <n v="50"/>
    <n v="50"/>
    <b v="0"/>
    <s v="Adult"/>
    <d v="2023-06-10T00:00:00"/>
    <n v="6"/>
    <n v="5"/>
    <n v="24"/>
    <n v="0"/>
    <n v="6"/>
    <x v="5"/>
  </r>
  <r>
    <n v="544"/>
    <d v="2023-12-23T00:00:00"/>
    <s v="CUST544"/>
    <s v="Female"/>
    <n v="27"/>
    <x v="2"/>
    <n v="1"/>
    <n v="25"/>
    <n v="25"/>
    <b v="0"/>
    <s v="Adult"/>
    <d v="2023-12-16T00:00:00"/>
    <n v="12"/>
    <n v="5"/>
    <n v="51"/>
    <n v="3"/>
    <n v="6"/>
    <x v="5"/>
  </r>
  <r>
    <n v="561"/>
    <d v="2023-05-27T00:00:00"/>
    <s v="CUST561"/>
    <s v="Female"/>
    <n v="64"/>
    <x v="0"/>
    <n v="4"/>
    <n v="500"/>
    <n v="2000"/>
    <b v="0"/>
    <s v="Senior Adult"/>
    <d v="2023-05-20T00:00:00"/>
    <n v="5"/>
    <n v="5"/>
    <n v="21"/>
    <n v="1"/>
    <n v="6"/>
    <x v="5"/>
  </r>
  <r>
    <n v="566"/>
    <d v="2023-12-02T00:00:00"/>
    <s v="CUST566"/>
    <s v="Female"/>
    <n v="64"/>
    <x v="0"/>
    <n v="1"/>
    <n v="30"/>
    <n v="30"/>
    <b v="0"/>
    <s v="Senior Adult"/>
    <d v="2023-11-25T00:00:00"/>
    <n v="12"/>
    <n v="5"/>
    <n v="48"/>
    <n v="0"/>
    <n v="6"/>
    <x v="5"/>
  </r>
  <r>
    <n v="593"/>
    <d v="2023-05-06T00:00:00"/>
    <s v="CUST593"/>
    <s v="Male"/>
    <n v="35"/>
    <x v="2"/>
    <n v="2"/>
    <n v="30"/>
    <n v="60"/>
    <b v="0"/>
    <s v="Adult"/>
    <d v="2023-04-29T00:00:00"/>
    <n v="5"/>
    <n v="5"/>
    <n v="18"/>
    <n v="2"/>
    <n v="6"/>
    <x v="5"/>
  </r>
  <r>
    <n v="602"/>
    <d v="2023-12-23T00:00:00"/>
    <s v="CUST602"/>
    <s v="Female"/>
    <n v="20"/>
    <x v="2"/>
    <n v="1"/>
    <n v="300"/>
    <n v="300"/>
    <b v="0"/>
    <s v="Adult"/>
    <d v="2023-12-16T00:00:00"/>
    <n v="12"/>
    <n v="5"/>
    <n v="51"/>
    <n v="3"/>
    <n v="6"/>
    <x v="5"/>
  </r>
  <r>
    <n v="608"/>
    <d v="2023-12-02T00:00:00"/>
    <s v="CUST608"/>
    <s v="Female"/>
    <n v="55"/>
    <x v="2"/>
    <n v="3"/>
    <n v="500"/>
    <n v="1500"/>
    <b v="0"/>
    <s v="Middle Age Adult"/>
    <d v="2023-11-25T00:00:00"/>
    <n v="12"/>
    <n v="5"/>
    <n v="48"/>
    <n v="0"/>
    <n v="6"/>
    <x v="5"/>
  </r>
  <r>
    <n v="614"/>
    <d v="2023-04-01T00:00:00"/>
    <s v="CUST614"/>
    <s v="Female"/>
    <n v="39"/>
    <x v="1"/>
    <n v="4"/>
    <n v="300"/>
    <n v="1200"/>
    <b v="0"/>
    <s v="Adult"/>
    <d v="2023-03-25T00:00:00"/>
    <n v="4"/>
    <n v="5"/>
    <n v="13"/>
    <n v="1"/>
    <n v="6"/>
    <x v="5"/>
  </r>
  <r>
    <n v="615"/>
    <d v="2023-12-23T00:00:00"/>
    <s v="CUST615"/>
    <s v="Female"/>
    <n v="61"/>
    <x v="0"/>
    <n v="4"/>
    <n v="25"/>
    <n v="100"/>
    <b v="0"/>
    <s v="Senior Adult"/>
    <d v="2023-12-16T00:00:00"/>
    <n v="12"/>
    <n v="5"/>
    <n v="51"/>
    <n v="3"/>
    <n v="6"/>
    <x v="5"/>
  </r>
  <r>
    <n v="616"/>
    <d v="2023-09-23T00:00:00"/>
    <s v="CUST616"/>
    <s v="Male"/>
    <n v="41"/>
    <x v="0"/>
    <n v="2"/>
    <n v="50"/>
    <n v="100"/>
    <b v="0"/>
    <s v="Middle Age Adult"/>
    <d v="2023-09-16T00:00:00"/>
    <n v="9"/>
    <n v="5"/>
    <n v="38"/>
    <n v="2"/>
    <n v="6"/>
    <x v="5"/>
  </r>
  <r>
    <n v="617"/>
    <d v="2023-08-26T00:00:00"/>
    <s v="CUST617"/>
    <s v="Male"/>
    <n v="34"/>
    <x v="2"/>
    <n v="1"/>
    <n v="30"/>
    <n v="30"/>
    <b v="0"/>
    <s v="Adult"/>
    <d v="2023-08-19T00:00:00"/>
    <n v="8"/>
    <n v="5"/>
    <n v="34"/>
    <n v="2"/>
    <n v="6"/>
    <x v="5"/>
  </r>
  <r>
    <n v="621"/>
    <d v="2023-03-04T00:00:00"/>
    <s v="CUST621"/>
    <s v="Female"/>
    <n v="40"/>
    <x v="1"/>
    <n v="2"/>
    <n v="500"/>
    <n v="1000"/>
    <b v="0"/>
    <s v="Middle Age Adult"/>
    <d v="2023-02-25T00:00:00"/>
    <n v="3"/>
    <n v="5"/>
    <n v="9"/>
    <n v="1"/>
    <n v="6"/>
    <x v="5"/>
  </r>
  <r>
    <n v="624"/>
    <d v="2023-08-26T00:00:00"/>
    <s v="CUST624"/>
    <s v="Female"/>
    <n v="34"/>
    <x v="1"/>
    <n v="3"/>
    <n v="300"/>
    <n v="900"/>
    <b v="0"/>
    <s v="Adult"/>
    <d v="2023-08-19T00:00:00"/>
    <n v="8"/>
    <n v="5"/>
    <n v="34"/>
    <n v="2"/>
    <n v="6"/>
    <x v="5"/>
  </r>
  <r>
    <n v="627"/>
    <d v="2023-10-14T00:00:00"/>
    <s v="CUST627"/>
    <s v="Male"/>
    <n v="57"/>
    <x v="0"/>
    <n v="1"/>
    <n v="50"/>
    <n v="50"/>
    <b v="0"/>
    <s v="Middle Age Adult"/>
    <d v="2023-10-07T00:00:00"/>
    <n v="10"/>
    <n v="5"/>
    <n v="41"/>
    <n v="1"/>
    <n v="6"/>
    <x v="5"/>
  </r>
  <r>
    <n v="632"/>
    <d v="2023-09-16T00:00:00"/>
    <s v="CUST632"/>
    <s v="Female"/>
    <n v="26"/>
    <x v="2"/>
    <n v="4"/>
    <n v="25"/>
    <n v="100"/>
    <b v="0"/>
    <s v="Adult"/>
    <d v="2023-09-09T00:00:00"/>
    <n v="9"/>
    <n v="5"/>
    <n v="37"/>
    <n v="1"/>
    <n v="6"/>
    <x v="5"/>
  </r>
  <r>
    <n v="638"/>
    <d v="2023-08-19T00:00:00"/>
    <s v="CUST638"/>
    <s v="Male"/>
    <n v="46"/>
    <x v="2"/>
    <n v="1"/>
    <n v="500"/>
    <n v="500"/>
    <b v="0"/>
    <s v="Middle Age Adult"/>
    <d v="2023-08-12T00:00:00"/>
    <n v="8"/>
    <n v="5"/>
    <n v="33"/>
    <n v="1"/>
    <n v="6"/>
    <x v="5"/>
  </r>
  <r>
    <n v="639"/>
    <d v="2023-05-13T00:00:00"/>
    <s v="CUST639"/>
    <s v="Female"/>
    <n v="62"/>
    <x v="1"/>
    <n v="4"/>
    <n v="50"/>
    <n v="200"/>
    <b v="0"/>
    <s v="Senior Adult"/>
    <d v="2023-05-06T00:00:00"/>
    <n v="5"/>
    <n v="5"/>
    <n v="19"/>
    <n v="3"/>
    <n v="6"/>
    <x v="5"/>
  </r>
  <r>
    <n v="651"/>
    <d v="2023-05-27T00:00:00"/>
    <s v="CUST651"/>
    <s v="Male"/>
    <n v="51"/>
    <x v="0"/>
    <n v="3"/>
    <n v="50"/>
    <n v="150"/>
    <b v="0"/>
    <s v="Middle Age Adult"/>
    <d v="2023-05-20T00:00:00"/>
    <n v="5"/>
    <n v="5"/>
    <n v="21"/>
    <n v="1"/>
    <n v="6"/>
    <x v="5"/>
  </r>
  <r>
    <n v="653"/>
    <d v="2023-05-20T00:00:00"/>
    <s v="CUST653"/>
    <s v="Male"/>
    <n v="54"/>
    <x v="0"/>
    <n v="3"/>
    <n v="25"/>
    <n v="75"/>
    <b v="0"/>
    <s v="Middle Age Adult"/>
    <d v="2023-05-13T00:00:00"/>
    <n v="5"/>
    <n v="5"/>
    <n v="20"/>
    <n v="0"/>
    <n v="6"/>
    <x v="5"/>
  </r>
  <r>
    <n v="657"/>
    <d v="2023-02-11T00:00:00"/>
    <s v="CUST657"/>
    <s v="Male"/>
    <n v="40"/>
    <x v="0"/>
    <n v="1"/>
    <n v="25"/>
    <n v="25"/>
    <b v="0"/>
    <s v="Middle Age Adult"/>
    <d v="2023-02-04T00:00:00"/>
    <n v="2"/>
    <n v="5"/>
    <n v="6"/>
    <n v="2"/>
    <n v="6"/>
    <x v="5"/>
  </r>
  <r>
    <n v="660"/>
    <d v="2023-04-29T00:00:00"/>
    <s v="CUST660"/>
    <s v="Female"/>
    <n v="38"/>
    <x v="1"/>
    <n v="2"/>
    <n v="500"/>
    <n v="1000"/>
    <b v="0"/>
    <s v="Adult"/>
    <d v="2023-04-22T00:00:00"/>
    <n v="4"/>
    <n v="5"/>
    <n v="17"/>
    <n v="1"/>
    <n v="6"/>
    <x v="5"/>
  </r>
  <r>
    <n v="678"/>
    <d v="2023-12-23T00:00:00"/>
    <s v="CUST678"/>
    <s v="Female"/>
    <n v="60"/>
    <x v="2"/>
    <n v="3"/>
    <n v="300"/>
    <n v="900"/>
    <b v="0"/>
    <s v="Senior Adult"/>
    <d v="2023-12-16T00:00:00"/>
    <n v="12"/>
    <n v="5"/>
    <n v="51"/>
    <n v="3"/>
    <n v="6"/>
    <x v="5"/>
  </r>
  <r>
    <n v="682"/>
    <d v="2023-09-02T00:00:00"/>
    <s v="CUST682"/>
    <s v="Male"/>
    <n v="46"/>
    <x v="1"/>
    <n v="4"/>
    <n v="300"/>
    <n v="1200"/>
    <b v="0"/>
    <s v="Middle Age Adult"/>
    <d v="2023-08-26T00:00:00"/>
    <n v="9"/>
    <n v="5"/>
    <n v="35"/>
    <n v="3"/>
    <n v="6"/>
    <x v="5"/>
  </r>
  <r>
    <n v="689"/>
    <d v="2023-10-07T00:00:00"/>
    <s v="CUST689"/>
    <s v="Male"/>
    <n v="57"/>
    <x v="2"/>
    <n v="2"/>
    <n v="50"/>
    <n v="100"/>
    <b v="0"/>
    <s v="Middle Age Adult"/>
    <d v="2023-09-30T00:00:00"/>
    <n v="10"/>
    <n v="5"/>
    <n v="40"/>
    <n v="0"/>
    <n v="6"/>
    <x v="5"/>
  </r>
  <r>
    <n v="694"/>
    <d v="2023-05-20T00:00:00"/>
    <s v="CUST694"/>
    <s v="Female"/>
    <n v="39"/>
    <x v="2"/>
    <n v="2"/>
    <n v="25"/>
    <n v="50"/>
    <b v="0"/>
    <s v="Adult"/>
    <d v="2023-05-13T00:00:00"/>
    <n v="5"/>
    <n v="5"/>
    <n v="20"/>
    <n v="0"/>
    <n v="6"/>
    <x v="5"/>
  </r>
  <r>
    <n v="695"/>
    <d v="2023-08-12T00:00:00"/>
    <s v="CUST695"/>
    <s v="Female"/>
    <n v="22"/>
    <x v="2"/>
    <n v="3"/>
    <n v="50"/>
    <n v="150"/>
    <b v="0"/>
    <s v="Adult"/>
    <d v="2023-08-05T00:00:00"/>
    <n v="8"/>
    <n v="5"/>
    <n v="32"/>
    <n v="0"/>
    <n v="6"/>
    <x v="5"/>
  </r>
  <r>
    <n v="700"/>
    <d v="2023-12-09T00:00:00"/>
    <s v="CUST700"/>
    <s v="Male"/>
    <n v="36"/>
    <x v="2"/>
    <n v="4"/>
    <n v="500"/>
    <n v="2000"/>
    <b v="0"/>
    <s v="Adult"/>
    <d v="2023-12-02T00:00:00"/>
    <n v="12"/>
    <n v="5"/>
    <n v="49"/>
    <n v="1"/>
    <n v="6"/>
    <x v="5"/>
  </r>
  <r>
    <n v="708"/>
    <d v="2023-01-14T00:00:00"/>
    <s v="CUST708"/>
    <s v="Female"/>
    <n v="43"/>
    <x v="1"/>
    <n v="3"/>
    <n v="300"/>
    <n v="900"/>
    <b v="0"/>
    <s v="Middle Age Adult"/>
    <d v="2023-01-07T00:00:00"/>
    <n v="1"/>
    <n v="5"/>
    <n v="2"/>
    <n v="2"/>
    <n v="6"/>
    <x v="5"/>
  </r>
  <r>
    <n v="713"/>
    <d v="2023-01-14T00:00:00"/>
    <s v="CUST713"/>
    <s v="Male"/>
    <n v="34"/>
    <x v="1"/>
    <n v="3"/>
    <n v="25"/>
    <n v="75"/>
    <b v="0"/>
    <s v="Adult"/>
    <d v="2023-01-07T00:00:00"/>
    <n v="1"/>
    <n v="5"/>
    <n v="2"/>
    <n v="2"/>
    <n v="6"/>
    <x v="5"/>
  </r>
  <r>
    <n v="717"/>
    <d v="2023-03-11T00:00:00"/>
    <s v="CUST717"/>
    <s v="Male"/>
    <n v="57"/>
    <x v="0"/>
    <n v="1"/>
    <n v="500"/>
    <n v="500"/>
    <b v="0"/>
    <s v="Middle Age Adult"/>
    <d v="2023-03-04T00:00:00"/>
    <n v="3"/>
    <n v="5"/>
    <n v="10"/>
    <n v="2"/>
    <n v="6"/>
    <x v="5"/>
  </r>
  <r>
    <n v="723"/>
    <d v="2023-06-17T00:00:00"/>
    <s v="CUST723"/>
    <s v="Female"/>
    <n v="54"/>
    <x v="1"/>
    <n v="4"/>
    <n v="50"/>
    <n v="200"/>
    <b v="0"/>
    <s v="Middle Age Adult"/>
    <d v="2023-06-10T00:00:00"/>
    <n v="6"/>
    <n v="5"/>
    <n v="24"/>
    <n v="0"/>
    <n v="6"/>
    <x v="5"/>
  </r>
  <r>
    <n v="726"/>
    <d v="2023-06-17T00:00:00"/>
    <s v="CUST726"/>
    <s v="Male"/>
    <n v="47"/>
    <x v="0"/>
    <n v="4"/>
    <n v="300"/>
    <n v="1200"/>
    <b v="0"/>
    <s v="Middle Age Adult"/>
    <d v="2023-06-10T00:00:00"/>
    <n v="6"/>
    <n v="5"/>
    <n v="24"/>
    <n v="0"/>
    <n v="6"/>
    <x v="5"/>
  </r>
  <r>
    <n v="732"/>
    <d v="2023-02-11T00:00:00"/>
    <s v="CUST732"/>
    <s v="Male"/>
    <n v="61"/>
    <x v="2"/>
    <n v="2"/>
    <n v="500"/>
    <n v="1000"/>
    <b v="0"/>
    <s v="Senior Adult"/>
    <d v="2023-02-04T00:00:00"/>
    <n v="2"/>
    <n v="5"/>
    <n v="6"/>
    <n v="2"/>
    <n v="6"/>
    <x v="5"/>
  </r>
  <r>
    <n v="742"/>
    <d v="2023-01-21T00:00:00"/>
    <s v="CUST742"/>
    <s v="Female"/>
    <n v="38"/>
    <x v="2"/>
    <n v="4"/>
    <n v="500"/>
    <n v="2000"/>
    <b v="0"/>
    <s v="Adult"/>
    <d v="2023-01-14T00:00:00"/>
    <n v="1"/>
    <n v="5"/>
    <n v="3"/>
    <n v="3"/>
    <n v="6"/>
    <x v="5"/>
  </r>
  <r>
    <n v="752"/>
    <d v="2023-12-09T00:00:00"/>
    <s v="CUST752"/>
    <s v="Male"/>
    <n v="29"/>
    <x v="0"/>
    <n v="2"/>
    <n v="50"/>
    <n v="100"/>
    <b v="0"/>
    <s v="Adult"/>
    <d v="2023-12-02T00:00:00"/>
    <n v="12"/>
    <n v="5"/>
    <n v="49"/>
    <n v="1"/>
    <n v="6"/>
    <x v="5"/>
  </r>
  <r>
    <n v="755"/>
    <d v="2023-04-22T00:00:00"/>
    <s v="CUST755"/>
    <s v="Female"/>
    <n v="58"/>
    <x v="0"/>
    <n v="3"/>
    <n v="25"/>
    <n v="75"/>
    <b v="0"/>
    <s v="Middle Age Adult"/>
    <d v="2023-04-15T00:00:00"/>
    <n v="4"/>
    <n v="5"/>
    <n v="16"/>
    <n v="0"/>
    <n v="6"/>
    <x v="5"/>
  </r>
  <r>
    <n v="759"/>
    <d v="2023-07-08T00:00:00"/>
    <s v="CUST759"/>
    <s v="Male"/>
    <n v="49"/>
    <x v="2"/>
    <n v="2"/>
    <n v="50"/>
    <n v="100"/>
    <b v="0"/>
    <s v="Middle Age Adult"/>
    <d v="2023-07-01T00:00:00"/>
    <n v="7"/>
    <n v="5"/>
    <n v="27"/>
    <n v="3"/>
    <n v="6"/>
    <x v="5"/>
  </r>
  <r>
    <n v="764"/>
    <d v="2023-03-25T00:00:00"/>
    <s v="CUST764"/>
    <s v="Female"/>
    <n v="40"/>
    <x v="0"/>
    <n v="1"/>
    <n v="25"/>
    <n v="25"/>
    <b v="0"/>
    <s v="Middle Age Adult"/>
    <d v="2023-03-18T00:00:00"/>
    <n v="3"/>
    <n v="5"/>
    <n v="12"/>
    <n v="0"/>
    <n v="6"/>
    <x v="5"/>
  </r>
  <r>
    <n v="766"/>
    <d v="2023-02-25T00:00:00"/>
    <s v="CUST766"/>
    <s v="Male"/>
    <n v="38"/>
    <x v="2"/>
    <n v="3"/>
    <n v="300"/>
    <n v="900"/>
    <b v="0"/>
    <s v="Adult"/>
    <d v="2023-02-18T00:00:00"/>
    <n v="2"/>
    <n v="5"/>
    <n v="8"/>
    <n v="0"/>
    <n v="6"/>
    <x v="5"/>
  </r>
  <r>
    <n v="768"/>
    <d v="2023-01-14T00:00:00"/>
    <s v="CUST768"/>
    <s v="Female"/>
    <n v="24"/>
    <x v="1"/>
    <n v="3"/>
    <n v="25"/>
    <n v="75"/>
    <b v="0"/>
    <s v="Adult"/>
    <d v="2023-01-07T00:00:00"/>
    <n v="1"/>
    <n v="5"/>
    <n v="2"/>
    <n v="2"/>
    <n v="6"/>
    <x v="5"/>
  </r>
  <r>
    <n v="778"/>
    <d v="2023-11-18T00:00:00"/>
    <s v="CUST778"/>
    <s v="Female"/>
    <n v="47"/>
    <x v="1"/>
    <n v="4"/>
    <n v="25"/>
    <n v="100"/>
    <b v="0"/>
    <s v="Middle Age Adult"/>
    <d v="2023-11-11T00:00:00"/>
    <n v="11"/>
    <n v="5"/>
    <n v="46"/>
    <n v="2"/>
    <n v="6"/>
    <x v="5"/>
  </r>
  <r>
    <n v="781"/>
    <d v="2023-12-23T00:00:00"/>
    <s v="CUST781"/>
    <s v="Male"/>
    <n v="35"/>
    <x v="1"/>
    <n v="1"/>
    <n v="500"/>
    <n v="500"/>
    <b v="0"/>
    <s v="Adult"/>
    <d v="2023-12-16T00:00:00"/>
    <n v="12"/>
    <n v="5"/>
    <n v="51"/>
    <n v="3"/>
    <n v="6"/>
    <x v="5"/>
  </r>
  <r>
    <n v="784"/>
    <d v="2023-11-04T00:00:00"/>
    <s v="CUST784"/>
    <s v="Female"/>
    <n v="34"/>
    <x v="2"/>
    <n v="1"/>
    <n v="500"/>
    <n v="500"/>
    <b v="0"/>
    <s v="Adult"/>
    <d v="2023-10-28T00:00:00"/>
    <n v="11"/>
    <n v="5"/>
    <n v="44"/>
    <n v="0"/>
    <n v="6"/>
    <x v="5"/>
  </r>
  <r>
    <n v="789"/>
    <d v="2023-09-30T00:00:00"/>
    <s v="CUST789"/>
    <s v="Female"/>
    <n v="61"/>
    <x v="0"/>
    <n v="4"/>
    <n v="500"/>
    <n v="2000"/>
    <b v="0"/>
    <s v="Senior Adult"/>
    <d v="2023-09-23T00:00:00"/>
    <n v="9"/>
    <n v="5"/>
    <n v="39"/>
    <n v="3"/>
    <n v="6"/>
    <x v="5"/>
  </r>
  <r>
    <n v="796"/>
    <d v="2023-06-24T00:00:00"/>
    <s v="CUST796"/>
    <s v="Male"/>
    <n v="43"/>
    <x v="1"/>
    <n v="4"/>
    <n v="30"/>
    <n v="120"/>
    <b v="0"/>
    <s v="Middle Age Adult"/>
    <d v="2023-06-17T00:00:00"/>
    <n v="6"/>
    <n v="5"/>
    <n v="25"/>
    <n v="1"/>
    <n v="6"/>
    <x v="5"/>
  </r>
  <r>
    <n v="797"/>
    <d v="2023-01-07T00:00:00"/>
    <s v="CUST797"/>
    <s v="Male"/>
    <n v="40"/>
    <x v="0"/>
    <n v="3"/>
    <n v="25"/>
    <n v="75"/>
    <b v="0"/>
    <s v="Middle Age Adult"/>
    <d v="2022-12-31T00:00:00"/>
    <n v="1"/>
    <n v="5"/>
    <n v="1"/>
    <n v="1"/>
    <n v="6"/>
    <x v="5"/>
  </r>
  <r>
    <n v="808"/>
    <d v="2023-04-01T00:00:00"/>
    <s v="CUST808"/>
    <s v="Male"/>
    <n v="33"/>
    <x v="1"/>
    <n v="4"/>
    <n v="500"/>
    <n v="2000"/>
    <b v="0"/>
    <s v="Adult"/>
    <d v="2023-03-25T00:00:00"/>
    <n v="4"/>
    <n v="5"/>
    <n v="13"/>
    <n v="1"/>
    <n v="6"/>
    <x v="5"/>
  </r>
  <r>
    <n v="816"/>
    <d v="2023-08-12T00:00:00"/>
    <s v="CUST816"/>
    <s v="Male"/>
    <n v="47"/>
    <x v="1"/>
    <n v="2"/>
    <n v="500"/>
    <n v="1000"/>
    <b v="0"/>
    <s v="Middle Age Adult"/>
    <d v="2023-08-05T00:00:00"/>
    <n v="8"/>
    <n v="5"/>
    <n v="32"/>
    <n v="0"/>
    <n v="6"/>
    <x v="5"/>
  </r>
  <r>
    <n v="820"/>
    <d v="2023-05-06T00:00:00"/>
    <s v="CUST820"/>
    <s v="Male"/>
    <n v="49"/>
    <x v="2"/>
    <n v="4"/>
    <n v="50"/>
    <n v="200"/>
    <b v="0"/>
    <s v="Middle Age Adult"/>
    <d v="2023-04-29T00:00:00"/>
    <n v="5"/>
    <n v="5"/>
    <n v="18"/>
    <n v="2"/>
    <n v="6"/>
    <x v="5"/>
  </r>
  <r>
    <n v="823"/>
    <d v="2023-08-19T00:00:00"/>
    <s v="CUST823"/>
    <s v="Female"/>
    <n v="56"/>
    <x v="2"/>
    <n v="2"/>
    <n v="50"/>
    <n v="100"/>
    <b v="0"/>
    <s v="Middle Age Adult"/>
    <d v="2023-08-12T00:00:00"/>
    <n v="8"/>
    <n v="5"/>
    <n v="33"/>
    <n v="1"/>
    <n v="6"/>
    <x v="5"/>
  </r>
  <r>
    <n v="825"/>
    <d v="2023-08-26T00:00:00"/>
    <s v="CUST825"/>
    <s v="Female"/>
    <n v="46"/>
    <x v="1"/>
    <n v="1"/>
    <n v="25"/>
    <n v="25"/>
    <b v="0"/>
    <s v="Middle Age Adult"/>
    <d v="2023-08-19T00:00:00"/>
    <n v="8"/>
    <n v="5"/>
    <n v="34"/>
    <n v="2"/>
    <n v="6"/>
    <x v="5"/>
  </r>
  <r>
    <n v="828"/>
    <d v="2023-12-09T00:00:00"/>
    <s v="CUST828"/>
    <s v="Female"/>
    <n v="33"/>
    <x v="2"/>
    <n v="4"/>
    <n v="300"/>
    <n v="1200"/>
    <b v="0"/>
    <s v="Adult"/>
    <d v="2023-12-02T00:00:00"/>
    <n v="12"/>
    <n v="5"/>
    <n v="49"/>
    <n v="1"/>
    <n v="6"/>
    <x v="5"/>
  </r>
  <r>
    <n v="837"/>
    <d v="2023-07-01T00:00:00"/>
    <s v="CUST837"/>
    <s v="Male"/>
    <n v="18"/>
    <x v="1"/>
    <n v="3"/>
    <n v="30"/>
    <n v="90"/>
    <b v="0"/>
    <s v="Teen"/>
    <d v="2023-06-24T00:00:00"/>
    <n v="7"/>
    <n v="5"/>
    <n v="26"/>
    <n v="2"/>
    <n v="6"/>
    <x v="5"/>
  </r>
  <r>
    <n v="838"/>
    <d v="2023-05-13T00:00:00"/>
    <s v="CUST838"/>
    <s v="Male"/>
    <n v="47"/>
    <x v="2"/>
    <n v="2"/>
    <n v="300"/>
    <n v="600"/>
    <b v="0"/>
    <s v="Middle Age Adult"/>
    <d v="2023-05-06T00:00:00"/>
    <n v="5"/>
    <n v="5"/>
    <n v="19"/>
    <n v="3"/>
    <n v="6"/>
    <x v="5"/>
  </r>
  <r>
    <n v="839"/>
    <d v="2023-06-24T00:00:00"/>
    <s v="CUST839"/>
    <s v="Female"/>
    <n v="20"/>
    <x v="2"/>
    <n v="4"/>
    <n v="300"/>
    <n v="1200"/>
    <b v="0"/>
    <s v="Adult"/>
    <d v="2023-06-17T00:00:00"/>
    <n v="6"/>
    <n v="5"/>
    <n v="25"/>
    <n v="1"/>
    <n v="6"/>
    <x v="5"/>
  </r>
  <r>
    <n v="847"/>
    <d v="2023-04-08T00:00:00"/>
    <s v="CUST847"/>
    <s v="Female"/>
    <n v="18"/>
    <x v="2"/>
    <n v="4"/>
    <n v="300"/>
    <n v="1200"/>
    <b v="0"/>
    <s v="Teen"/>
    <d v="2023-04-01T00:00:00"/>
    <n v="4"/>
    <n v="5"/>
    <n v="14"/>
    <n v="2"/>
    <n v="6"/>
    <x v="5"/>
  </r>
  <r>
    <n v="858"/>
    <d v="2023-09-09T00:00:00"/>
    <s v="CUST858"/>
    <s v="Male"/>
    <n v="23"/>
    <x v="2"/>
    <n v="2"/>
    <n v="50"/>
    <n v="100"/>
    <b v="0"/>
    <s v="Adult"/>
    <d v="2023-09-02T00:00:00"/>
    <n v="9"/>
    <n v="5"/>
    <n v="36"/>
    <n v="0"/>
    <n v="6"/>
    <x v="5"/>
  </r>
  <r>
    <n v="870"/>
    <d v="2023-07-08T00:00:00"/>
    <s v="CUST870"/>
    <s v="Female"/>
    <n v="46"/>
    <x v="2"/>
    <n v="4"/>
    <n v="30"/>
    <n v="120"/>
    <b v="0"/>
    <s v="Middle Age Adult"/>
    <d v="2023-07-01T00:00:00"/>
    <n v="7"/>
    <n v="5"/>
    <n v="27"/>
    <n v="3"/>
    <n v="6"/>
    <x v="5"/>
  </r>
  <r>
    <n v="884"/>
    <d v="2023-04-29T00:00:00"/>
    <s v="CUST884"/>
    <s v="Female"/>
    <n v="26"/>
    <x v="0"/>
    <n v="2"/>
    <n v="30"/>
    <n v="60"/>
    <b v="0"/>
    <s v="Adult"/>
    <d v="2023-04-22T00:00:00"/>
    <n v="4"/>
    <n v="5"/>
    <n v="17"/>
    <n v="1"/>
    <n v="6"/>
    <x v="5"/>
  </r>
  <r>
    <n v="913"/>
    <d v="2023-01-28T00:00:00"/>
    <s v="CUST913"/>
    <s v="Male"/>
    <n v="29"/>
    <x v="2"/>
    <n v="3"/>
    <n v="30"/>
    <n v="90"/>
    <b v="0"/>
    <s v="Adult"/>
    <d v="2023-01-21T00:00:00"/>
    <n v="1"/>
    <n v="5"/>
    <n v="4"/>
    <n v="0"/>
    <n v="6"/>
    <x v="5"/>
  </r>
  <r>
    <n v="919"/>
    <d v="2023-09-09T00:00:00"/>
    <s v="CUST919"/>
    <s v="Female"/>
    <n v="22"/>
    <x v="1"/>
    <n v="2"/>
    <n v="25"/>
    <n v="50"/>
    <b v="0"/>
    <s v="Adult"/>
    <d v="2023-09-02T00:00:00"/>
    <n v="9"/>
    <n v="5"/>
    <n v="36"/>
    <n v="0"/>
    <n v="6"/>
    <x v="5"/>
  </r>
  <r>
    <n v="921"/>
    <d v="2023-01-07T00:00:00"/>
    <s v="CUST921"/>
    <s v="Male"/>
    <n v="51"/>
    <x v="2"/>
    <n v="3"/>
    <n v="25"/>
    <n v="75"/>
    <b v="0"/>
    <s v="Middle Age Adult"/>
    <d v="2022-12-31T00:00:00"/>
    <n v="1"/>
    <n v="5"/>
    <n v="1"/>
    <n v="1"/>
    <n v="6"/>
    <x v="5"/>
  </r>
  <r>
    <n v="922"/>
    <d v="2023-10-21T00:00:00"/>
    <s v="CUST922"/>
    <s v="Male"/>
    <n v="41"/>
    <x v="2"/>
    <n v="1"/>
    <n v="50"/>
    <n v="50"/>
    <b v="0"/>
    <s v="Middle Age Adult"/>
    <d v="2023-10-14T00:00:00"/>
    <n v="10"/>
    <n v="5"/>
    <n v="42"/>
    <n v="2"/>
    <n v="6"/>
    <x v="5"/>
  </r>
  <r>
    <n v="927"/>
    <d v="2023-06-24T00:00:00"/>
    <s v="CUST927"/>
    <s v="Male"/>
    <n v="43"/>
    <x v="2"/>
    <n v="4"/>
    <n v="500"/>
    <n v="2000"/>
    <b v="0"/>
    <s v="Middle Age Adult"/>
    <d v="2023-06-17T00:00:00"/>
    <n v="6"/>
    <n v="5"/>
    <n v="25"/>
    <n v="1"/>
    <n v="6"/>
    <x v="5"/>
  </r>
  <r>
    <n v="931"/>
    <d v="2023-09-02T00:00:00"/>
    <s v="CUST931"/>
    <s v="Male"/>
    <n v="30"/>
    <x v="1"/>
    <n v="4"/>
    <n v="30"/>
    <n v="120"/>
    <b v="0"/>
    <s v="Adult"/>
    <d v="2023-08-26T00:00:00"/>
    <n v="9"/>
    <n v="5"/>
    <n v="35"/>
    <n v="3"/>
    <n v="6"/>
    <x v="5"/>
  </r>
  <r>
    <n v="935"/>
    <d v="2023-09-09T00:00:00"/>
    <s v="CUST935"/>
    <s v="Female"/>
    <n v="34"/>
    <x v="1"/>
    <n v="1"/>
    <n v="50"/>
    <n v="50"/>
    <b v="0"/>
    <s v="Adult"/>
    <d v="2023-09-02T00:00:00"/>
    <n v="9"/>
    <n v="5"/>
    <n v="36"/>
    <n v="0"/>
    <n v="6"/>
    <x v="5"/>
  </r>
  <r>
    <n v="940"/>
    <d v="2023-01-28T00:00:00"/>
    <s v="CUST940"/>
    <s v="Female"/>
    <n v="20"/>
    <x v="2"/>
    <n v="1"/>
    <n v="30"/>
    <n v="30"/>
    <b v="0"/>
    <s v="Adult"/>
    <d v="2023-01-21T00:00:00"/>
    <n v="1"/>
    <n v="5"/>
    <n v="4"/>
    <n v="0"/>
    <n v="6"/>
    <x v="5"/>
  </r>
  <r>
    <n v="942"/>
    <d v="2023-03-18T00:00:00"/>
    <s v="CUST942"/>
    <s v="Male"/>
    <n v="51"/>
    <x v="0"/>
    <n v="3"/>
    <n v="500"/>
    <n v="1500"/>
    <b v="0"/>
    <s v="Middle Age Adult"/>
    <d v="2023-03-11T00:00:00"/>
    <n v="3"/>
    <n v="5"/>
    <n v="11"/>
    <n v="3"/>
    <n v="6"/>
    <x v="5"/>
  </r>
  <r>
    <n v="956"/>
    <d v="2023-08-19T00:00:00"/>
    <s v="CUST956"/>
    <s v="Male"/>
    <n v="30"/>
    <x v="0"/>
    <n v="3"/>
    <n v="500"/>
    <n v="1500"/>
    <b v="0"/>
    <s v="Adult"/>
    <d v="2023-08-12T00:00:00"/>
    <n v="8"/>
    <n v="5"/>
    <n v="33"/>
    <n v="1"/>
    <n v="6"/>
    <x v="5"/>
  </r>
  <r>
    <n v="972"/>
    <d v="2023-02-11T00:00:00"/>
    <s v="CUST972"/>
    <s v="Male"/>
    <n v="49"/>
    <x v="1"/>
    <n v="4"/>
    <n v="25"/>
    <n v="100"/>
    <b v="0"/>
    <s v="Middle Age Adult"/>
    <d v="2023-02-04T00:00:00"/>
    <n v="2"/>
    <n v="5"/>
    <n v="6"/>
    <n v="2"/>
    <n v="6"/>
    <x v="5"/>
  </r>
  <r>
    <n v="980"/>
    <d v="2023-07-29T00:00:00"/>
    <s v="CUST980"/>
    <s v="Female"/>
    <n v="31"/>
    <x v="2"/>
    <n v="3"/>
    <n v="25"/>
    <n v="75"/>
    <b v="0"/>
    <s v="Adult"/>
    <d v="2023-07-22T00:00:00"/>
    <n v="7"/>
    <n v="5"/>
    <n v="30"/>
    <n v="2"/>
    <n v="6"/>
    <x v="5"/>
  </r>
  <r>
    <n v="981"/>
    <d v="2023-08-19T00:00:00"/>
    <s v="CUST981"/>
    <s v="Female"/>
    <n v="30"/>
    <x v="2"/>
    <n v="2"/>
    <n v="30"/>
    <n v="60"/>
    <b v="0"/>
    <s v="Adult"/>
    <d v="2023-08-12T00:00:00"/>
    <n v="8"/>
    <n v="5"/>
    <n v="33"/>
    <n v="1"/>
    <n v="6"/>
    <x v="5"/>
  </r>
  <r>
    <n v="987"/>
    <d v="2023-04-29T00:00:00"/>
    <s v="CUST987"/>
    <s v="Female"/>
    <n v="30"/>
    <x v="0"/>
    <n v="3"/>
    <n v="300"/>
    <n v="900"/>
    <b v="0"/>
    <s v="Adult"/>
    <d v="2023-04-22T00:00:00"/>
    <n v="4"/>
    <n v="5"/>
    <n v="17"/>
    <n v="1"/>
    <n v="6"/>
    <x v="5"/>
  </r>
  <r>
    <n v="4"/>
    <d v="2023-05-21T00:00:00"/>
    <s v="CUST004"/>
    <s v="Male"/>
    <n v="37"/>
    <x v="0"/>
    <n v="1"/>
    <n v="500"/>
    <n v="500"/>
    <b v="0"/>
    <s v="Adult"/>
    <d v="2023-05-14T00:00:00"/>
    <n v="5"/>
    <n v="6"/>
    <n v="21"/>
    <n v="1"/>
    <n v="7"/>
    <x v="6"/>
  </r>
  <r>
    <n v="18"/>
    <d v="2023-04-30T00:00:00"/>
    <s v="CUST018"/>
    <s v="Female"/>
    <n v="47"/>
    <x v="2"/>
    <n v="2"/>
    <n v="25"/>
    <n v="50"/>
    <b v="0"/>
    <s v="Middle Age Adult"/>
    <d v="2023-04-23T00:00:00"/>
    <n v="4"/>
    <n v="6"/>
    <n v="18"/>
    <n v="2"/>
    <n v="7"/>
    <x v="6"/>
  </r>
  <r>
    <n v="20"/>
    <d v="2023-11-05T00:00:00"/>
    <s v="CUST020"/>
    <s v="Male"/>
    <n v="22"/>
    <x v="0"/>
    <n v="3"/>
    <n v="300"/>
    <n v="900"/>
    <b v="0"/>
    <s v="Adult"/>
    <d v="2023-10-29T00:00:00"/>
    <n v="11"/>
    <n v="6"/>
    <n v="45"/>
    <n v="1"/>
    <n v="7"/>
    <x v="6"/>
  </r>
  <r>
    <n v="22"/>
    <d v="2023-10-15T00:00:00"/>
    <s v="CUST022"/>
    <s v="Male"/>
    <n v="18"/>
    <x v="0"/>
    <n v="2"/>
    <n v="50"/>
    <n v="100"/>
    <b v="0"/>
    <s v="Teen"/>
    <d v="2023-10-08T00:00:00"/>
    <n v="10"/>
    <n v="6"/>
    <n v="42"/>
    <n v="2"/>
    <n v="7"/>
    <x v="6"/>
  </r>
  <r>
    <n v="28"/>
    <d v="2023-04-23T00:00:00"/>
    <s v="CUST028"/>
    <s v="Female"/>
    <n v="43"/>
    <x v="1"/>
    <n v="1"/>
    <n v="500"/>
    <n v="500"/>
    <b v="0"/>
    <s v="Middle Age Adult"/>
    <d v="2023-04-16T00:00:00"/>
    <n v="4"/>
    <n v="6"/>
    <n v="17"/>
    <n v="1"/>
    <n v="7"/>
    <x v="6"/>
  </r>
  <r>
    <n v="30"/>
    <d v="2023-10-29T00:00:00"/>
    <s v="CUST030"/>
    <s v="Female"/>
    <n v="39"/>
    <x v="1"/>
    <n v="3"/>
    <n v="300"/>
    <n v="900"/>
    <b v="0"/>
    <s v="Adult"/>
    <d v="2023-10-22T00:00:00"/>
    <n v="10"/>
    <n v="6"/>
    <n v="44"/>
    <n v="0"/>
    <n v="7"/>
    <x v="6"/>
  </r>
  <r>
    <n v="34"/>
    <d v="2023-12-24T00:00:00"/>
    <s v="CUST034"/>
    <s v="Female"/>
    <n v="51"/>
    <x v="0"/>
    <n v="3"/>
    <n v="50"/>
    <n v="150"/>
    <b v="0"/>
    <s v="Middle Age Adult"/>
    <d v="2023-12-17T00:00:00"/>
    <n v="12"/>
    <n v="6"/>
    <n v="52"/>
    <n v="0"/>
    <n v="7"/>
    <x v="6"/>
  </r>
  <r>
    <n v="44"/>
    <d v="2023-02-19T00:00:00"/>
    <s v="CUST044"/>
    <s v="Female"/>
    <n v="22"/>
    <x v="0"/>
    <n v="1"/>
    <n v="25"/>
    <n v="25"/>
    <b v="0"/>
    <s v="Adult"/>
    <d v="2023-02-12T00:00:00"/>
    <n v="2"/>
    <n v="6"/>
    <n v="8"/>
    <n v="0"/>
    <n v="7"/>
    <x v="6"/>
  </r>
  <r>
    <n v="52"/>
    <d v="2023-03-05T00:00:00"/>
    <s v="CUST052"/>
    <s v="Female"/>
    <n v="36"/>
    <x v="1"/>
    <n v="1"/>
    <n v="300"/>
    <n v="300"/>
    <b v="0"/>
    <s v="Adult"/>
    <d v="2023-02-26T00:00:00"/>
    <n v="3"/>
    <n v="6"/>
    <n v="10"/>
    <n v="2"/>
    <n v="7"/>
    <x v="6"/>
  </r>
  <r>
    <n v="61"/>
    <d v="2023-04-09T00:00:00"/>
    <s v="CUST061"/>
    <s v="Male"/>
    <n v="21"/>
    <x v="1"/>
    <n v="4"/>
    <n v="50"/>
    <n v="200"/>
    <b v="0"/>
    <s v="Adult"/>
    <d v="2023-04-02T00:00:00"/>
    <n v="4"/>
    <n v="6"/>
    <n v="15"/>
    <n v="3"/>
    <n v="7"/>
    <x v="6"/>
  </r>
  <r>
    <n v="63"/>
    <d v="2023-02-05T00:00:00"/>
    <s v="CUST063"/>
    <s v="Male"/>
    <n v="57"/>
    <x v="2"/>
    <n v="2"/>
    <n v="25"/>
    <n v="50"/>
    <b v="0"/>
    <s v="Middle Age Adult"/>
    <d v="2023-01-29T00:00:00"/>
    <n v="2"/>
    <n v="6"/>
    <n v="6"/>
    <n v="2"/>
    <n v="7"/>
    <x v="6"/>
  </r>
  <r>
    <n v="69"/>
    <d v="2023-04-30T00:00:00"/>
    <s v="CUST069"/>
    <s v="Female"/>
    <n v="56"/>
    <x v="1"/>
    <n v="3"/>
    <n v="25"/>
    <n v="75"/>
    <b v="0"/>
    <s v="Middle Age Adult"/>
    <d v="2023-04-23T00:00:00"/>
    <n v="4"/>
    <n v="6"/>
    <n v="18"/>
    <n v="2"/>
    <n v="7"/>
    <x v="6"/>
  </r>
  <r>
    <n v="77"/>
    <d v="2023-07-09T00:00:00"/>
    <s v="CUST077"/>
    <s v="Female"/>
    <n v="47"/>
    <x v="0"/>
    <n v="2"/>
    <n v="50"/>
    <n v="100"/>
    <b v="0"/>
    <s v="Middle Age Adult"/>
    <d v="2023-07-02T00:00:00"/>
    <n v="7"/>
    <n v="6"/>
    <n v="28"/>
    <n v="0"/>
    <n v="7"/>
    <x v="6"/>
  </r>
  <r>
    <n v="80"/>
    <d v="2023-12-10T00:00:00"/>
    <s v="CUST080"/>
    <s v="Female"/>
    <n v="64"/>
    <x v="0"/>
    <n v="2"/>
    <n v="30"/>
    <n v="60"/>
    <b v="0"/>
    <s v="Senior Adult"/>
    <d v="2023-12-03T00:00:00"/>
    <n v="12"/>
    <n v="6"/>
    <n v="50"/>
    <n v="2"/>
    <n v="7"/>
    <x v="6"/>
  </r>
  <r>
    <n v="89"/>
    <d v="2023-10-01T00:00:00"/>
    <s v="CUST089"/>
    <s v="Female"/>
    <n v="55"/>
    <x v="2"/>
    <n v="4"/>
    <n v="500"/>
    <n v="2000"/>
    <b v="0"/>
    <s v="Middle Age Adult"/>
    <d v="2023-09-24T00:00:00"/>
    <n v="10"/>
    <n v="6"/>
    <n v="40"/>
    <n v="0"/>
    <n v="7"/>
    <x v="6"/>
  </r>
  <r>
    <n v="98"/>
    <d v="2023-04-23T00:00:00"/>
    <s v="CUST098"/>
    <s v="Female"/>
    <n v="55"/>
    <x v="1"/>
    <n v="2"/>
    <n v="50"/>
    <n v="100"/>
    <b v="0"/>
    <s v="Middle Age Adult"/>
    <d v="2023-04-16T00:00:00"/>
    <n v="4"/>
    <n v="6"/>
    <n v="17"/>
    <n v="1"/>
    <n v="7"/>
    <x v="6"/>
  </r>
  <r>
    <n v="99"/>
    <d v="2023-12-17T00:00:00"/>
    <s v="CUST099"/>
    <s v="Female"/>
    <n v="50"/>
    <x v="2"/>
    <n v="4"/>
    <n v="300"/>
    <n v="1200"/>
    <b v="0"/>
    <s v="Middle Age Adult"/>
    <d v="2023-12-10T00:00:00"/>
    <n v="12"/>
    <n v="6"/>
    <n v="51"/>
    <n v="3"/>
    <n v="7"/>
    <x v="6"/>
  </r>
  <r>
    <n v="101"/>
    <d v="2023-01-29T00:00:00"/>
    <s v="CUST101"/>
    <s v="Male"/>
    <n v="32"/>
    <x v="0"/>
    <n v="2"/>
    <n v="300"/>
    <n v="600"/>
    <b v="0"/>
    <s v="Adult"/>
    <d v="2023-01-22T00:00:00"/>
    <n v="1"/>
    <n v="6"/>
    <n v="5"/>
    <n v="1"/>
    <n v="7"/>
    <x v="6"/>
  </r>
  <r>
    <n v="104"/>
    <d v="2023-06-11T00:00:00"/>
    <s v="CUST104"/>
    <s v="Female"/>
    <n v="34"/>
    <x v="1"/>
    <n v="2"/>
    <n v="500"/>
    <n v="1000"/>
    <b v="0"/>
    <s v="Adult"/>
    <d v="2023-06-04T00:00:00"/>
    <n v="6"/>
    <n v="6"/>
    <n v="24"/>
    <n v="0"/>
    <n v="7"/>
    <x v="6"/>
  </r>
  <r>
    <n v="110"/>
    <d v="2023-06-11T00:00:00"/>
    <s v="CUST110"/>
    <s v="Male"/>
    <n v="27"/>
    <x v="0"/>
    <n v="3"/>
    <n v="300"/>
    <n v="900"/>
    <b v="0"/>
    <s v="Adult"/>
    <d v="2023-06-04T00:00:00"/>
    <n v="6"/>
    <n v="6"/>
    <n v="24"/>
    <n v="0"/>
    <n v="7"/>
    <x v="6"/>
  </r>
  <r>
    <n v="115"/>
    <d v="2023-11-26T00:00:00"/>
    <s v="CUST115"/>
    <s v="Male"/>
    <n v="51"/>
    <x v="0"/>
    <n v="3"/>
    <n v="500"/>
    <n v="1500"/>
    <b v="0"/>
    <s v="Middle Age Adult"/>
    <d v="2023-11-19T00:00:00"/>
    <n v="11"/>
    <n v="6"/>
    <n v="48"/>
    <n v="0"/>
    <n v="7"/>
    <x v="6"/>
  </r>
  <r>
    <n v="120"/>
    <d v="2023-05-07T00:00:00"/>
    <s v="CUST120"/>
    <s v="Male"/>
    <n v="60"/>
    <x v="1"/>
    <n v="1"/>
    <n v="50"/>
    <n v="50"/>
    <b v="0"/>
    <s v="Senior Adult"/>
    <d v="2023-04-30T00:00:00"/>
    <n v="5"/>
    <n v="6"/>
    <n v="19"/>
    <n v="3"/>
    <n v="7"/>
    <x v="6"/>
  </r>
  <r>
    <n v="121"/>
    <d v="2023-10-15T00:00:00"/>
    <s v="CUST121"/>
    <s v="Female"/>
    <n v="28"/>
    <x v="2"/>
    <n v="4"/>
    <n v="50"/>
    <n v="200"/>
    <b v="0"/>
    <s v="Adult"/>
    <d v="2023-10-08T00:00:00"/>
    <n v="10"/>
    <n v="6"/>
    <n v="42"/>
    <n v="2"/>
    <n v="7"/>
    <x v="6"/>
  </r>
  <r>
    <n v="129"/>
    <d v="2023-04-23T00:00:00"/>
    <s v="CUST129"/>
    <s v="Female"/>
    <n v="21"/>
    <x v="1"/>
    <n v="2"/>
    <n v="300"/>
    <n v="600"/>
    <b v="0"/>
    <s v="Adult"/>
    <d v="2023-04-16T00:00:00"/>
    <n v="4"/>
    <n v="6"/>
    <n v="17"/>
    <n v="1"/>
    <n v="7"/>
    <x v="6"/>
  </r>
  <r>
    <n v="130"/>
    <d v="2023-03-12T00:00:00"/>
    <s v="CUST130"/>
    <s v="Female"/>
    <n v="57"/>
    <x v="0"/>
    <n v="1"/>
    <n v="500"/>
    <n v="500"/>
    <b v="0"/>
    <s v="Middle Age Adult"/>
    <d v="2023-03-05T00:00:00"/>
    <n v="3"/>
    <n v="6"/>
    <n v="11"/>
    <n v="3"/>
    <n v="7"/>
    <x v="6"/>
  </r>
  <r>
    <n v="132"/>
    <d v="2023-09-10T00:00:00"/>
    <s v="CUST132"/>
    <s v="Male"/>
    <n v="42"/>
    <x v="2"/>
    <n v="4"/>
    <n v="50"/>
    <n v="200"/>
    <b v="0"/>
    <s v="Middle Age Adult"/>
    <d v="2023-09-03T00:00:00"/>
    <n v="9"/>
    <n v="6"/>
    <n v="37"/>
    <n v="1"/>
    <n v="7"/>
    <x v="6"/>
  </r>
  <r>
    <n v="135"/>
    <d v="2023-02-26T00:00:00"/>
    <s v="CUST135"/>
    <s v="Male"/>
    <n v="20"/>
    <x v="0"/>
    <n v="2"/>
    <n v="25"/>
    <n v="50"/>
    <b v="0"/>
    <s v="Adult"/>
    <d v="2023-02-19T00:00:00"/>
    <n v="2"/>
    <n v="6"/>
    <n v="9"/>
    <n v="1"/>
    <n v="7"/>
    <x v="6"/>
  </r>
  <r>
    <n v="166"/>
    <d v="2023-04-02T00:00:00"/>
    <s v="CUST166"/>
    <s v="Male"/>
    <n v="34"/>
    <x v="0"/>
    <n v="4"/>
    <n v="500"/>
    <n v="2000"/>
    <b v="0"/>
    <s v="Adult"/>
    <d v="2023-03-26T00:00:00"/>
    <n v="4"/>
    <n v="6"/>
    <n v="14"/>
    <n v="2"/>
    <n v="7"/>
    <x v="6"/>
  </r>
  <r>
    <n v="167"/>
    <d v="2023-09-17T00:00:00"/>
    <s v="CUST167"/>
    <s v="Female"/>
    <n v="43"/>
    <x v="0"/>
    <n v="3"/>
    <n v="50"/>
    <n v="150"/>
    <b v="0"/>
    <s v="Middle Age Adult"/>
    <d v="2023-09-10T00:00:00"/>
    <n v="9"/>
    <n v="6"/>
    <n v="38"/>
    <n v="2"/>
    <n v="7"/>
    <x v="6"/>
  </r>
  <r>
    <n v="172"/>
    <d v="2023-09-17T00:00:00"/>
    <s v="CUST172"/>
    <s v="Male"/>
    <n v="32"/>
    <x v="1"/>
    <n v="2"/>
    <n v="25"/>
    <n v="50"/>
    <b v="0"/>
    <s v="Adult"/>
    <d v="2023-09-10T00:00:00"/>
    <n v="9"/>
    <n v="6"/>
    <n v="38"/>
    <n v="2"/>
    <n v="7"/>
    <x v="6"/>
  </r>
  <r>
    <n v="180"/>
    <d v="2023-01-01T00:00:00"/>
    <s v="CUST180"/>
    <s v="Male"/>
    <n v="41"/>
    <x v="0"/>
    <n v="3"/>
    <n v="300"/>
    <n v="900"/>
    <b v="0"/>
    <s v="Middle Age Adult"/>
    <d v="2022-12-25T00:00:00"/>
    <n v="1"/>
    <n v="6"/>
    <n v="1"/>
    <n v="1"/>
    <n v="7"/>
    <x v="6"/>
  </r>
  <r>
    <n v="195"/>
    <d v="2023-02-05T00:00:00"/>
    <s v="CUST195"/>
    <s v="Male"/>
    <n v="52"/>
    <x v="0"/>
    <n v="1"/>
    <n v="30"/>
    <n v="30"/>
    <b v="0"/>
    <s v="Middle Age Adult"/>
    <d v="2023-01-29T00:00:00"/>
    <n v="2"/>
    <n v="6"/>
    <n v="6"/>
    <n v="2"/>
    <n v="7"/>
    <x v="6"/>
  </r>
  <r>
    <n v="202"/>
    <d v="2023-03-26T00:00:00"/>
    <s v="CUST202"/>
    <s v="Female"/>
    <n v="34"/>
    <x v="0"/>
    <n v="4"/>
    <n v="300"/>
    <n v="1200"/>
    <b v="0"/>
    <s v="Adult"/>
    <d v="2023-03-19T00:00:00"/>
    <n v="3"/>
    <n v="6"/>
    <n v="13"/>
    <n v="1"/>
    <n v="7"/>
    <x v="6"/>
  </r>
  <r>
    <n v="214"/>
    <d v="2023-12-10T00:00:00"/>
    <s v="CUST214"/>
    <s v="Male"/>
    <n v="20"/>
    <x v="1"/>
    <n v="2"/>
    <n v="30"/>
    <n v="60"/>
    <b v="0"/>
    <s v="Adult"/>
    <d v="2023-12-03T00:00:00"/>
    <n v="12"/>
    <n v="6"/>
    <n v="50"/>
    <n v="2"/>
    <n v="7"/>
    <x v="6"/>
  </r>
  <r>
    <n v="217"/>
    <d v="2023-08-13T00:00:00"/>
    <s v="CUST217"/>
    <s v="Female"/>
    <n v="35"/>
    <x v="2"/>
    <n v="4"/>
    <n v="50"/>
    <n v="200"/>
    <b v="0"/>
    <s v="Adult"/>
    <d v="2023-08-06T00:00:00"/>
    <n v="8"/>
    <n v="6"/>
    <n v="33"/>
    <n v="1"/>
    <n v="7"/>
    <x v="6"/>
  </r>
  <r>
    <n v="219"/>
    <d v="2023-08-20T00:00:00"/>
    <s v="CUST219"/>
    <s v="Female"/>
    <n v="53"/>
    <x v="2"/>
    <n v="3"/>
    <n v="30"/>
    <n v="90"/>
    <b v="0"/>
    <s v="Middle Age Adult"/>
    <d v="2023-08-13T00:00:00"/>
    <n v="8"/>
    <n v="6"/>
    <n v="34"/>
    <n v="2"/>
    <n v="7"/>
    <x v="6"/>
  </r>
  <r>
    <n v="221"/>
    <d v="2023-05-07T00:00:00"/>
    <s v="CUST221"/>
    <s v="Male"/>
    <n v="39"/>
    <x v="1"/>
    <n v="2"/>
    <n v="300"/>
    <n v="600"/>
    <b v="0"/>
    <s v="Adult"/>
    <d v="2023-04-30T00:00:00"/>
    <n v="5"/>
    <n v="6"/>
    <n v="19"/>
    <n v="3"/>
    <n v="7"/>
    <x v="6"/>
  </r>
  <r>
    <n v="226"/>
    <d v="2023-10-29T00:00:00"/>
    <s v="CUST226"/>
    <s v="Female"/>
    <n v="61"/>
    <x v="0"/>
    <n v="1"/>
    <n v="50"/>
    <n v="50"/>
    <b v="0"/>
    <s v="Senior Adult"/>
    <d v="2023-10-22T00:00:00"/>
    <n v="10"/>
    <n v="6"/>
    <n v="44"/>
    <n v="0"/>
    <n v="7"/>
    <x v="6"/>
  </r>
  <r>
    <n v="229"/>
    <d v="2023-10-29T00:00:00"/>
    <s v="CUST229"/>
    <s v="Male"/>
    <n v="58"/>
    <x v="1"/>
    <n v="3"/>
    <n v="30"/>
    <n v="90"/>
    <b v="0"/>
    <s v="Middle Age Adult"/>
    <d v="2023-10-22T00:00:00"/>
    <n v="10"/>
    <n v="6"/>
    <n v="44"/>
    <n v="0"/>
    <n v="7"/>
    <x v="6"/>
  </r>
  <r>
    <n v="230"/>
    <d v="2023-04-23T00:00:00"/>
    <s v="CUST230"/>
    <s v="Male"/>
    <n v="54"/>
    <x v="1"/>
    <n v="1"/>
    <n v="25"/>
    <n v="25"/>
    <b v="0"/>
    <s v="Middle Age Adult"/>
    <d v="2023-04-16T00:00:00"/>
    <n v="4"/>
    <n v="6"/>
    <n v="17"/>
    <n v="1"/>
    <n v="7"/>
    <x v="6"/>
  </r>
  <r>
    <n v="257"/>
    <d v="2023-02-19T00:00:00"/>
    <s v="CUST257"/>
    <s v="Male"/>
    <n v="19"/>
    <x v="1"/>
    <n v="4"/>
    <n v="500"/>
    <n v="2000"/>
    <b v="0"/>
    <s v="Teen"/>
    <d v="2023-02-12T00:00:00"/>
    <n v="2"/>
    <n v="6"/>
    <n v="8"/>
    <n v="0"/>
    <n v="7"/>
    <x v="6"/>
  </r>
  <r>
    <n v="262"/>
    <d v="2023-07-30T00:00:00"/>
    <s v="CUST262"/>
    <s v="Female"/>
    <n v="32"/>
    <x v="1"/>
    <n v="4"/>
    <n v="30"/>
    <n v="120"/>
    <b v="0"/>
    <s v="Adult"/>
    <d v="2023-07-23T00:00:00"/>
    <n v="7"/>
    <n v="6"/>
    <n v="31"/>
    <n v="3"/>
    <n v="7"/>
    <x v="6"/>
  </r>
  <r>
    <n v="274"/>
    <d v="2023-04-09T00:00:00"/>
    <s v="CUST274"/>
    <s v="Female"/>
    <n v="23"/>
    <x v="0"/>
    <n v="2"/>
    <n v="500"/>
    <n v="1000"/>
    <b v="0"/>
    <s v="Adult"/>
    <d v="2023-04-02T00:00:00"/>
    <n v="4"/>
    <n v="6"/>
    <n v="15"/>
    <n v="3"/>
    <n v="7"/>
    <x v="6"/>
  </r>
  <r>
    <n v="291"/>
    <d v="2023-01-08T00:00:00"/>
    <s v="CUST291"/>
    <s v="Male"/>
    <n v="60"/>
    <x v="0"/>
    <n v="2"/>
    <n v="300"/>
    <n v="600"/>
    <b v="0"/>
    <s v="Senior Adult"/>
    <d v="2023-01-01T00:00:00"/>
    <n v="1"/>
    <n v="6"/>
    <n v="2"/>
    <n v="2"/>
    <n v="7"/>
    <x v="6"/>
  </r>
  <r>
    <n v="301"/>
    <d v="2023-03-26T00:00:00"/>
    <s v="CUST301"/>
    <s v="Male"/>
    <n v="30"/>
    <x v="0"/>
    <n v="4"/>
    <n v="30"/>
    <n v="120"/>
    <b v="0"/>
    <s v="Adult"/>
    <d v="2023-03-19T00:00:00"/>
    <n v="3"/>
    <n v="6"/>
    <n v="13"/>
    <n v="1"/>
    <n v="7"/>
    <x v="6"/>
  </r>
  <r>
    <n v="333"/>
    <d v="2023-02-05T00:00:00"/>
    <s v="CUST333"/>
    <s v="Female"/>
    <n v="54"/>
    <x v="2"/>
    <n v="4"/>
    <n v="300"/>
    <n v="1200"/>
    <b v="0"/>
    <s v="Middle Age Adult"/>
    <d v="2023-01-29T00:00:00"/>
    <n v="2"/>
    <n v="6"/>
    <n v="6"/>
    <n v="2"/>
    <n v="7"/>
    <x v="6"/>
  </r>
  <r>
    <n v="341"/>
    <d v="2023-05-07T00:00:00"/>
    <s v="CUST341"/>
    <s v="Male"/>
    <n v="31"/>
    <x v="0"/>
    <n v="4"/>
    <n v="50"/>
    <n v="200"/>
    <b v="0"/>
    <s v="Adult"/>
    <d v="2023-04-30T00:00:00"/>
    <n v="5"/>
    <n v="6"/>
    <n v="19"/>
    <n v="3"/>
    <n v="7"/>
    <x v="6"/>
  </r>
  <r>
    <n v="348"/>
    <d v="2023-12-03T00:00:00"/>
    <s v="CUST348"/>
    <s v="Female"/>
    <n v="35"/>
    <x v="2"/>
    <n v="2"/>
    <n v="300"/>
    <n v="600"/>
    <b v="0"/>
    <s v="Adult"/>
    <d v="2023-11-26T00:00:00"/>
    <n v="12"/>
    <n v="6"/>
    <n v="49"/>
    <n v="1"/>
    <n v="7"/>
    <x v="6"/>
  </r>
  <r>
    <n v="352"/>
    <d v="2023-06-11T00:00:00"/>
    <s v="CUST352"/>
    <s v="Male"/>
    <n v="57"/>
    <x v="2"/>
    <n v="2"/>
    <n v="500"/>
    <n v="1000"/>
    <b v="0"/>
    <s v="Middle Age Adult"/>
    <d v="2023-06-04T00:00:00"/>
    <n v="6"/>
    <n v="6"/>
    <n v="24"/>
    <n v="0"/>
    <n v="7"/>
    <x v="6"/>
  </r>
  <r>
    <n v="353"/>
    <d v="2023-05-14T00:00:00"/>
    <s v="CUST353"/>
    <s v="Male"/>
    <n v="31"/>
    <x v="2"/>
    <n v="1"/>
    <n v="500"/>
    <n v="500"/>
    <b v="0"/>
    <s v="Adult"/>
    <d v="2023-05-07T00:00:00"/>
    <n v="5"/>
    <n v="6"/>
    <n v="20"/>
    <n v="0"/>
    <n v="7"/>
    <x v="6"/>
  </r>
  <r>
    <n v="361"/>
    <d v="2023-12-10T00:00:00"/>
    <s v="CUST361"/>
    <s v="Female"/>
    <n v="34"/>
    <x v="2"/>
    <n v="4"/>
    <n v="300"/>
    <n v="1200"/>
    <b v="0"/>
    <s v="Adult"/>
    <d v="2023-12-03T00:00:00"/>
    <n v="12"/>
    <n v="6"/>
    <n v="50"/>
    <n v="2"/>
    <n v="7"/>
    <x v="6"/>
  </r>
  <r>
    <n v="365"/>
    <d v="2023-06-11T00:00:00"/>
    <s v="CUST365"/>
    <s v="Male"/>
    <n v="31"/>
    <x v="0"/>
    <n v="1"/>
    <n v="300"/>
    <n v="300"/>
    <b v="0"/>
    <s v="Adult"/>
    <d v="2023-06-04T00:00:00"/>
    <n v="6"/>
    <n v="6"/>
    <n v="24"/>
    <n v="0"/>
    <n v="7"/>
    <x v="6"/>
  </r>
  <r>
    <n v="375"/>
    <d v="2023-09-17T00:00:00"/>
    <s v="CUST375"/>
    <s v="Male"/>
    <n v="32"/>
    <x v="0"/>
    <n v="1"/>
    <n v="50"/>
    <n v="50"/>
    <b v="0"/>
    <s v="Adult"/>
    <d v="2023-09-10T00:00:00"/>
    <n v="9"/>
    <n v="6"/>
    <n v="38"/>
    <n v="2"/>
    <n v="7"/>
    <x v="6"/>
  </r>
  <r>
    <n v="379"/>
    <d v="2023-02-05T00:00:00"/>
    <s v="CUST379"/>
    <s v="Female"/>
    <n v="47"/>
    <x v="0"/>
    <n v="1"/>
    <n v="25"/>
    <n v="25"/>
    <b v="0"/>
    <s v="Middle Age Adult"/>
    <d v="2023-01-29T00:00:00"/>
    <n v="2"/>
    <n v="6"/>
    <n v="6"/>
    <n v="2"/>
    <n v="7"/>
    <x v="6"/>
  </r>
  <r>
    <n v="381"/>
    <d v="2023-07-09T00:00:00"/>
    <s v="CUST381"/>
    <s v="Female"/>
    <n v="44"/>
    <x v="0"/>
    <n v="4"/>
    <n v="25"/>
    <n v="100"/>
    <b v="0"/>
    <s v="Middle Age Adult"/>
    <d v="2023-07-02T00:00:00"/>
    <n v="7"/>
    <n v="6"/>
    <n v="28"/>
    <n v="0"/>
    <n v="7"/>
    <x v="6"/>
  </r>
  <r>
    <n v="384"/>
    <d v="2023-08-13T00:00:00"/>
    <s v="CUST384"/>
    <s v="Male"/>
    <n v="55"/>
    <x v="0"/>
    <n v="1"/>
    <n v="500"/>
    <n v="500"/>
    <b v="0"/>
    <s v="Middle Age Adult"/>
    <d v="2023-08-06T00:00:00"/>
    <n v="8"/>
    <n v="6"/>
    <n v="33"/>
    <n v="1"/>
    <n v="7"/>
    <x v="6"/>
  </r>
  <r>
    <n v="387"/>
    <d v="2023-06-04T00:00:00"/>
    <s v="CUST387"/>
    <s v="Male"/>
    <n v="44"/>
    <x v="1"/>
    <n v="1"/>
    <n v="30"/>
    <n v="30"/>
    <b v="0"/>
    <s v="Middle Age Adult"/>
    <d v="2023-05-28T00:00:00"/>
    <n v="6"/>
    <n v="6"/>
    <n v="23"/>
    <n v="3"/>
    <n v="7"/>
    <x v="6"/>
  </r>
  <r>
    <n v="407"/>
    <d v="2023-06-25T00:00:00"/>
    <s v="CUST407"/>
    <s v="Female"/>
    <n v="46"/>
    <x v="2"/>
    <n v="3"/>
    <n v="300"/>
    <n v="900"/>
    <b v="0"/>
    <s v="Middle Age Adult"/>
    <d v="2023-06-18T00:00:00"/>
    <n v="6"/>
    <n v="6"/>
    <n v="26"/>
    <n v="2"/>
    <n v="7"/>
    <x v="6"/>
  </r>
  <r>
    <n v="431"/>
    <d v="2023-10-15T00:00:00"/>
    <s v="CUST431"/>
    <s v="Male"/>
    <n v="63"/>
    <x v="2"/>
    <n v="4"/>
    <n v="300"/>
    <n v="1200"/>
    <b v="0"/>
    <s v="Senior Adult"/>
    <d v="2023-10-08T00:00:00"/>
    <n v="10"/>
    <n v="6"/>
    <n v="42"/>
    <n v="2"/>
    <n v="7"/>
    <x v="6"/>
  </r>
  <r>
    <n v="439"/>
    <d v="2023-07-09T00:00:00"/>
    <s v="CUST439"/>
    <s v="Male"/>
    <n v="50"/>
    <x v="0"/>
    <n v="3"/>
    <n v="25"/>
    <n v="75"/>
    <b v="0"/>
    <s v="Middle Age Adult"/>
    <d v="2023-07-02T00:00:00"/>
    <n v="7"/>
    <n v="6"/>
    <n v="28"/>
    <n v="0"/>
    <n v="7"/>
    <x v="6"/>
  </r>
  <r>
    <n v="445"/>
    <d v="2023-01-22T00:00:00"/>
    <s v="CUST445"/>
    <s v="Female"/>
    <n v="53"/>
    <x v="2"/>
    <n v="1"/>
    <n v="300"/>
    <n v="300"/>
    <b v="0"/>
    <s v="Middle Age Adult"/>
    <d v="2023-01-15T00:00:00"/>
    <n v="1"/>
    <n v="6"/>
    <n v="4"/>
    <n v="0"/>
    <n v="7"/>
    <x v="6"/>
  </r>
  <r>
    <n v="465"/>
    <d v="2023-04-02T00:00:00"/>
    <s v="CUST465"/>
    <s v="Female"/>
    <n v="43"/>
    <x v="2"/>
    <n v="3"/>
    <n v="50"/>
    <n v="150"/>
    <b v="0"/>
    <s v="Middle Age Adult"/>
    <d v="2023-03-26T00:00:00"/>
    <n v="4"/>
    <n v="6"/>
    <n v="14"/>
    <n v="2"/>
    <n v="7"/>
    <x v="6"/>
  </r>
  <r>
    <n v="467"/>
    <d v="2023-07-30T00:00:00"/>
    <s v="CUST467"/>
    <s v="Female"/>
    <n v="53"/>
    <x v="2"/>
    <n v="3"/>
    <n v="50"/>
    <n v="150"/>
    <b v="0"/>
    <s v="Middle Age Adult"/>
    <d v="2023-07-23T00:00:00"/>
    <n v="7"/>
    <n v="6"/>
    <n v="31"/>
    <n v="3"/>
    <n v="7"/>
    <x v="6"/>
  </r>
  <r>
    <n v="486"/>
    <d v="2023-04-09T00:00:00"/>
    <s v="CUST486"/>
    <s v="Female"/>
    <n v="35"/>
    <x v="2"/>
    <n v="1"/>
    <n v="25"/>
    <n v="25"/>
    <b v="0"/>
    <s v="Adult"/>
    <d v="2023-04-02T00:00:00"/>
    <n v="4"/>
    <n v="6"/>
    <n v="15"/>
    <n v="3"/>
    <n v="7"/>
    <x v="6"/>
  </r>
  <r>
    <n v="488"/>
    <d v="2023-06-18T00:00:00"/>
    <s v="CUST488"/>
    <s v="Female"/>
    <n v="51"/>
    <x v="2"/>
    <n v="3"/>
    <n v="300"/>
    <n v="900"/>
    <b v="0"/>
    <s v="Middle Age Adult"/>
    <d v="2023-06-11T00:00:00"/>
    <n v="6"/>
    <n v="6"/>
    <n v="25"/>
    <n v="1"/>
    <n v="7"/>
    <x v="6"/>
  </r>
  <r>
    <n v="490"/>
    <d v="2023-02-05T00:00:00"/>
    <s v="CUST490"/>
    <s v="Male"/>
    <n v="34"/>
    <x v="0"/>
    <n v="3"/>
    <n v="50"/>
    <n v="150"/>
    <b v="0"/>
    <s v="Adult"/>
    <d v="2023-01-29T00:00:00"/>
    <n v="2"/>
    <n v="6"/>
    <n v="6"/>
    <n v="2"/>
    <n v="7"/>
    <x v="6"/>
  </r>
  <r>
    <n v="499"/>
    <d v="2023-01-15T00:00:00"/>
    <s v="CUST499"/>
    <s v="Male"/>
    <n v="46"/>
    <x v="1"/>
    <n v="2"/>
    <n v="30"/>
    <n v="60"/>
    <b v="0"/>
    <s v="Middle Age Adult"/>
    <d v="2023-01-08T00:00:00"/>
    <n v="1"/>
    <n v="6"/>
    <n v="3"/>
    <n v="3"/>
    <n v="7"/>
    <x v="6"/>
  </r>
  <r>
    <n v="501"/>
    <d v="2023-05-14T00:00:00"/>
    <s v="CUST501"/>
    <s v="Male"/>
    <n v="39"/>
    <x v="2"/>
    <n v="2"/>
    <n v="30"/>
    <n v="60"/>
    <b v="0"/>
    <s v="Adult"/>
    <d v="2023-05-07T00:00:00"/>
    <n v="5"/>
    <n v="6"/>
    <n v="20"/>
    <n v="0"/>
    <n v="7"/>
    <x v="6"/>
  </r>
  <r>
    <n v="502"/>
    <d v="2023-04-02T00:00:00"/>
    <s v="CUST502"/>
    <s v="Male"/>
    <n v="43"/>
    <x v="2"/>
    <n v="3"/>
    <n v="50"/>
    <n v="150"/>
    <b v="0"/>
    <s v="Middle Age Adult"/>
    <d v="2023-03-26T00:00:00"/>
    <n v="4"/>
    <n v="6"/>
    <n v="14"/>
    <n v="2"/>
    <n v="7"/>
    <x v="6"/>
  </r>
  <r>
    <n v="522"/>
    <d v="2023-01-01T00:00:00"/>
    <s v="CUST522"/>
    <s v="Male"/>
    <n v="46"/>
    <x v="1"/>
    <n v="3"/>
    <n v="500"/>
    <n v="1500"/>
    <b v="0"/>
    <s v="Middle Age Adult"/>
    <d v="2022-12-25T00:00:00"/>
    <n v="1"/>
    <n v="6"/>
    <n v="1"/>
    <n v="1"/>
    <n v="7"/>
    <x v="6"/>
  </r>
  <r>
    <n v="523"/>
    <d v="2023-09-24T00:00:00"/>
    <s v="CUST523"/>
    <s v="Female"/>
    <n v="62"/>
    <x v="2"/>
    <n v="1"/>
    <n v="300"/>
    <n v="300"/>
    <b v="0"/>
    <s v="Senior Adult"/>
    <d v="2023-09-17T00:00:00"/>
    <n v="9"/>
    <n v="6"/>
    <n v="39"/>
    <n v="3"/>
    <n v="7"/>
    <x v="6"/>
  </r>
  <r>
    <n v="526"/>
    <d v="2023-12-10T00:00:00"/>
    <s v="CUST526"/>
    <s v="Male"/>
    <n v="33"/>
    <x v="0"/>
    <n v="2"/>
    <n v="50"/>
    <n v="100"/>
    <b v="0"/>
    <s v="Adult"/>
    <d v="2023-12-03T00:00:00"/>
    <n v="12"/>
    <n v="6"/>
    <n v="50"/>
    <n v="2"/>
    <n v="7"/>
    <x v="6"/>
  </r>
  <r>
    <n v="530"/>
    <d v="2023-02-05T00:00:00"/>
    <s v="CUST530"/>
    <s v="Female"/>
    <n v="18"/>
    <x v="2"/>
    <n v="4"/>
    <n v="30"/>
    <n v="120"/>
    <b v="0"/>
    <s v="Teen"/>
    <d v="2023-01-29T00:00:00"/>
    <n v="2"/>
    <n v="6"/>
    <n v="6"/>
    <n v="2"/>
    <n v="7"/>
    <x v="6"/>
  </r>
  <r>
    <n v="536"/>
    <d v="2023-03-05T00:00:00"/>
    <s v="CUST536"/>
    <s v="Female"/>
    <n v="55"/>
    <x v="1"/>
    <n v="4"/>
    <n v="30"/>
    <n v="120"/>
    <b v="0"/>
    <s v="Middle Age Adult"/>
    <d v="2023-02-26T00:00:00"/>
    <n v="3"/>
    <n v="6"/>
    <n v="10"/>
    <n v="2"/>
    <n v="7"/>
    <x v="6"/>
  </r>
  <r>
    <n v="538"/>
    <d v="2023-09-17T00:00:00"/>
    <s v="CUST538"/>
    <s v="Male"/>
    <n v="18"/>
    <x v="0"/>
    <n v="3"/>
    <n v="50"/>
    <n v="150"/>
    <b v="0"/>
    <s v="Teen"/>
    <d v="2023-09-10T00:00:00"/>
    <n v="9"/>
    <n v="6"/>
    <n v="38"/>
    <n v="2"/>
    <n v="7"/>
    <x v="6"/>
  </r>
  <r>
    <n v="548"/>
    <d v="2023-04-09T00:00:00"/>
    <s v="CUST548"/>
    <s v="Female"/>
    <n v="51"/>
    <x v="0"/>
    <n v="2"/>
    <n v="30"/>
    <n v="60"/>
    <b v="0"/>
    <s v="Middle Age Adult"/>
    <d v="2023-04-02T00:00:00"/>
    <n v="4"/>
    <n v="6"/>
    <n v="15"/>
    <n v="3"/>
    <n v="7"/>
    <x v="6"/>
  </r>
  <r>
    <n v="554"/>
    <d v="2023-11-12T00:00:00"/>
    <s v="CUST554"/>
    <s v="Female"/>
    <n v="46"/>
    <x v="1"/>
    <n v="3"/>
    <n v="50"/>
    <n v="150"/>
    <b v="0"/>
    <s v="Middle Age Adult"/>
    <d v="2023-11-05T00:00:00"/>
    <n v="11"/>
    <n v="6"/>
    <n v="46"/>
    <n v="2"/>
    <n v="7"/>
    <x v="6"/>
  </r>
  <r>
    <n v="556"/>
    <d v="2023-06-04T00:00:00"/>
    <s v="CUST556"/>
    <s v="Female"/>
    <n v="18"/>
    <x v="2"/>
    <n v="1"/>
    <n v="50"/>
    <n v="50"/>
    <b v="0"/>
    <s v="Teen"/>
    <d v="2023-05-28T00:00:00"/>
    <n v="6"/>
    <n v="6"/>
    <n v="23"/>
    <n v="3"/>
    <n v="7"/>
    <x v="6"/>
  </r>
  <r>
    <n v="558"/>
    <d v="2023-10-08T00:00:00"/>
    <s v="CUST558"/>
    <s v="Female"/>
    <n v="41"/>
    <x v="0"/>
    <n v="1"/>
    <n v="25"/>
    <n v="25"/>
    <b v="0"/>
    <s v="Middle Age Adult"/>
    <d v="2023-10-01T00:00:00"/>
    <n v="10"/>
    <n v="6"/>
    <n v="41"/>
    <n v="1"/>
    <n v="7"/>
    <x v="6"/>
  </r>
  <r>
    <n v="559"/>
    <d v="2023-01-01T00:00:00"/>
    <s v="CUST559"/>
    <s v="Female"/>
    <n v="40"/>
    <x v="0"/>
    <n v="4"/>
    <n v="300"/>
    <n v="1200"/>
    <b v="0"/>
    <s v="Middle Age Adult"/>
    <d v="2022-12-25T00:00:00"/>
    <n v="1"/>
    <n v="6"/>
    <n v="1"/>
    <n v="1"/>
    <n v="7"/>
    <x v="6"/>
  </r>
  <r>
    <n v="568"/>
    <d v="2023-08-27T00:00:00"/>
    <s v="CUST568"/>
    <s v="Female"/>
    <n v="51"/>
    <x v="2"/>
    <n v="1"/>
    <n v="300"/>
    <n v="300"/>
    <b v="0"/>
    <s v="Middle Age Adult"/>
    <d v="2023-08-20T00:00:00"/>
    <n v="8"/>
    <n v="6"/>
    <n v="35"/>
    <n v="3"/>
    <n v="7"/>
    <x v="6"/>
  </r>
  <r>
    <n v="599"/>
    <d v="2023-11-19T00:00:00"/>
    <s v="CUST599"/>
    <s v="Female"/>
    <n v="28"/>
    <x v="1"/>
    <n v="2"/>
    <n v="50"/>
    <n v="100"/>
    <b v="0"/>
    <s v="Adult"/>
    <d v="2023-11-12T00:00:00"/>
    <n v="11"/>
    <n v="6"/>
    <n v="47"/>
    <n v="3"/>
    <n v="7"/>
    <x v="6"/>
  </r>
  <r>
    <n v="600"/>
    <d v="2023-10-22T00:00:00"/>
    <s v="CUST600"/>
    <s v="Female"/>
    <n v="59"/>
    <x v="1"/>
    <n v="2"/>
    <n v="500"/>
    <n v="1000"/>
    <b v="0"/>
    <s v="Middle Age Adult"/>
    <d v="2023-10-15T00:00:00"/>
    <n v="10"/>
    <n v="6"/>
    <n v="43"/>
    <n v="3"/>
    <n v="7"/>
    <x v="6"/>
  </r>
  <r>
    <n v="603"/>
    <d v="2023-07-16T00:00:00"/>
    <s v="CUST603"/>
    <s v="Female"/>
    <n v="40"/>
    <x v="0"/>
    <n v="3"/>
    <n v="30"/>
    <n v="90"/>
    <b v="0"/>
    <s v="Middle Age Adult"/>
    <d v="2023-07-09T00:00:00"/>
    <n v="7"/>
    <n v="6"/>
    <n v="29"/>
    <n v="1"/>
    <n v="7"/>
    <x v="6"/>
  </r>
  <r>
    <n v="612"/>
    <d v="2023-08-06T00:00:00"/>
    <s v="CUST612"/>
    <s v="Female"/>
    <n v="61"/>
    <x v="2"/>
    <n v="1"/>
    <n v="500"/>
    <n v="500"/>
    <b v="0"/>
    <s v="Senior Adult"/>
    <d v="2023-07-30T00:00:00"/>
    <n v="8"/>
    <n v="6"/>
    <n v="32"/>
    <n v="0"/>
    <n v="7"/>
    <x v="6"/>
  </r>
  <r>
    <n v="613"/>
    <d v="2023-04-23T00:00:00"/>
    <s v="CUST613"/>
    <s v="Female"/>
    <n v="52"/>
    <x v="0"/>
    <n v="3"/>
    <n v="30"/>
    <n v="90"/>
    <b v="0"/>
    <s v="Middle Age Adult"/>
    <d v="2023-04-16T00:00:00"/>
    <n v="4"/>
    <n v="6"/>
    <n v="17"/>
    <n v="1"/>
    <n v="7"/>
    <x v="6"/>
  </r>
  <r>
    <n v="634"/>
    <d v="2023-10-08T00:00:00"/>
    <s v="CUST634"/>
    <s v="Male"/>
    <n v="60"/>
    <x v="2"/>
    <n v="4"/>
    <n v="500"/>
    <n v="2000"/>
    <b v="0"/>
    <s v="Senior Adult"/>
    <d v="2023-10-01T00:00:00"/>
    <n v="10"/>
    <n v="6"/>
    <n v="41"/>
    <n v="1"/>
    <n v="7"/>
    <x v="6"/>
  </r>
  <r>
    <n v="640"/>
    <d v="2023-05-07T00:00:00"/>
    <s v="CUST640"/>
    <s v="Female"/>
    <n v="51"/>
    <x v="2"/>
    <n v="4"/>
    <n v="30"/>
    <n v="120"/>
    <b v="0"/>
    <s v="Middle Age Adult"/>
    <d v="2023-04-30T00:00:00"/>
    <n v="5"/>
    <n v="6"/>
    <n v="19"/>
    <n v="3"/>
    <n v="7"/>
    <x v="6"/>
  </r>
  <r>
    <n v="643"/>
    <d v="2023-09-24T00:00:00"/>
    <s v="CUST643"/>
    <s v="Female"/>
    <n v="28"/>
    <x v="2"/>
    <n v="3"/>
    <n v="30"/>
    <n v="90"/>
    <b v="0"/>
    <s v="Adult"/>
    <d v="2023-09-17T00:00:00"/>
    <n v="9"/>
    <n v="6"/>
    <n v="39"/>
    <n v="3"/>
    <n v="7"/>
    <x v="6"/>
  </r>
  <r>
    <n v="647"/>
    <d v="2023-05-21T00:00:00"/>
    <s v="CUST647"/>
    <s v="Male"/>
    <n v="59"/>
    <x v="0"/>
    <n v="3"/>
    <n v="500"/>
    <n v="1500"/>
    <b v="0"/>
    <s v="Middle Age Adult"/>
    <d v="2023-05-14T00:00:00"/>
    <n v="5"/>
    <n v="6"/>
    <n v="21"/>
    <n v="1"/>
    <n v="7"/>
    <x v="6"/>
  </r>
  <r>
    <n v="658"/>
    <d v="2023-03-12T00:00:00"/>
    <s v="CUST658"/>
    <s v="Male"/>
    <n v="59"/>
    <x v="0"/>
    <n v="1"/>
    <n v="25"/>
    <n v="25"/>
    <b v="0"/>
    <s v="Middle Age Adult"/>
    <d v="2023-03-05T00:00:00"/>
    <n v="3"/>
    <n v="6"/>
    <n v="11"/>
    <n v="3"/>
    <n v="7"/>
    <x v="6"/>
  </r>
  <r>
    <n v="659"/>
    <d v="2023-03-19T00:00:00"/>
    <s v="CUST659"/>
    <s v="Female"/>
    <n v="39"/>
    <x v="2"/>
    <n v="1"/>
    <n v="30"/>
    <n v="30"/>
    <b v="0"/>
    <s v="Adult"/>
    <d v="2023-03-12T00:00:00"/>
    <n v="3"/>
    <n v="6"/>
    <n v="12"/>
    <n v="0"/>
    <n v="7"/>
    <x v="6"/>
  </r>
  <r>
    <n v="661"/>
    <d v="2023-07-16T00:00:00"/>
    <s v="CUST661"/>
    <s v="Female"/>
    <n v="44"/>
    <x v="0"/>
    <n v="4"/>
    <n v="25"/>
    <n v="100"/>
    <b v="0"/>
    <s v="Middle Age Adult"/>
    <d v="2023-07-09T00:00:00"/>
    <n v="7"/>
    <n v="6"/>
    <n v="29"/>
    <n v="1"/>
    <n v="7"/>
    <x v="6"/>
  </r>
  <r>
    <n v="671"/>
    <d v="2023-08-27T00:00:00"/>
    <s v="CUST671"/>
    <s v="Male"/>
    <n v="62"/>
    <x v="2"/>
    <n v="3"/>
    <n v="50"/>
    <n v="150"/>
    <b v="0"/>
    <s v="Senior Adult"/>
    <d v="2023-08-20T00:00:00"/>
    <n v="8"/>
    <n v="6"/>
    <n v="35"/>
    <n v="3"/>
    <n v="7"/>
    <x v="6"/>
  </r>
  <r>
    <n v="674"/>
    <d v="2023-04-16T00:00:00"/>
    <s v="CUST674"/>
    <s v="Female"/>
    <n v="38"/>
    <x v="0"/>
    <n v="1"/>
    <n v="300"/>
    <n v="300"/>
    <b v="0"/>
    <s v="Adult"/>
    <d v="2023-04-09T00:00:00"/>
    <n v="4"/>
    <n v="6"/>
    <n v="16"/>
    <n v="0"/>
    <n v="7"/>
    <x v="6"/>
  </r>
  <r>
    <n v="680"/>
    <d v="2023-10-22T00:00:00"/>
    <s v="CUST680"/>
    <s v="Female"/>
    <n v="53"/>
    <x v="0"/>
    <n v="3"/>
    <n v="300"/>
    <n v="900"/>
    <b v="0"/>
    <s v="Middle Age Adult"/>
    <d v="2023-10-15T00:00:00"/>
    <n v="10"/>
    <n v="6"/>
    <n v="43"/>
    <n v="3"/>
    <n v="7"/>
    <x v="6"/>
  </r>
  <r>
    <n v="690"/>
    <d v="2023-11-05T00:00:00"/>
    <s v="CUST690"/>
    <s v="Female"/>
    <n v="52"/>
    <x v="0"/>
    <n v="3"/>
    <n v="300"/>
    <n v="900"/>
    <b v="0"/>
    <s v="Middle Age Adult"/>
    <d v="2023-10-29T00:00:00"/>
    <n v="11"/>
    <n v="6"/>
    <n v="45"/>
    <n v="1"/>
    <n v="7"/>
    <x v="6"/>
  </r>
  <r>
    <n v="691"/>
    <d v="2023-04-23T00:00:00"/>
    <s v="CUST691"/>
    <s v="Female"/>
    <n v="51"/>
    <x v="0"/>
    <n v="3"/>
    <n v="30"/>
    <n v="90"/>
    <b v="0"/>
    <s v="Middle Age Adult"/>
    <d v="2023-04-16T00:00:00"/>
    <n v="4"/>
    <n v="6"/>
    <n v="17"/>
    <n v="1"/>
    <n v="7"/>
    <x v="6"/>
  </r>
  <r>
    <n v="693"/>
    <d v="2023-04-23T00:00:00"/>
    <s v="CUST693"/>
    <s v="Male"/>
    <n v="41"/>
    <x v="1"/>
    <n v="3"/>
    <n v="500"/>
    <n v="1500"/>
    <b v="0"/>
    <s v="Middle Age Adult"/>
    <d v="2023-04-16T00:00:00"/>
    <n v="4"/>
    <n v="6"/>
    <n v="17"/>
    <n v="1"/>
    <n v="7"/>
    <x v="6"/>
  </r>
  <r>
    <n v="697"/>
    <d v="2023-01-15T00:00:00"/>
    <s v="CUST697"/>
    <s v="Male"/>
    <n v="53"/>
    <x v="0"/>
    <n v="1"/>
    <n v="500"/>
    <n v="500"/>
    <b v="0"/>
    <s v="Middle Age Adult"/>
    <d v="2023-01-08T00:00:00"/>
    <n v="1"/>
    <n v="6"/>
    <n v="3"/>
    <n v="3"/>
    <n v="7"/>
    <x v="6"/>
  </r>
  <r>
    <n v="703"/>
    <d v="2023-03-26T00:00:00"/>
    <s v="CUST703"/>
    <s v="Male"/>
    <n v="34"/>
    <x v="2"/>
    <n v="2"/>
    <n v="50"/>
    <n v="100"/>
    <b v="0"/>
    <s v="Adult"/>
    <d v="2023-03-19T00:00:00"/>
    <n v="3"/>
    <n v="6"/>
    <n v="13"/>
    <n v="1"/>
    <n v="7"/>
    <x v="6"/>
  </r>
  <r>
    <n v="707"/>
    <d v="2023-10-01T00:00:00"/>
    <s v="CUST707"/>
    <s v="Female"/>
    <n v="26"/>
    <x v="0"/>
    <n v="1"/>
    <n v="500"/>
    <n v="500"/>
    <b v="0"/>
    <s v="Adult"/>
    <d v="2023-09-24T00:00:00"/>
    <n v="10"/>
    <n v="6"/>
    <n v="40"/>
    <n v="0"/>
    <n v="7"/>
    <x v="6"/>
  </r>
  <r>
    <n v="714"/>
    <d v="2023-02-12T00:00:00"/>
    <s v="CUST714"/>
    <s v="Female"/>
    <n v="18"/>
    <x v="0"/>
    <n v="1"/>
    <n v="500"/>
    <n v="500"/>
    <b v="0"/>
    <s v="Teen"/>
    <d v="2023-02-05T00:00:00"/>
    <n v="2"/>
    <n v="6"/>
    <n v="7"/>
    <n v="3"/>
    <n v="7"/>
    <x v="6"/>
  </r>
  <r>
    <n v="715"/>
    <d v="2023-11-26T00:00:00"/>
    <s v="CUST715"/>
    <s v="Female"/>
    <n v="42"/>
    <x v="1"/>
    <n v="4"/>
    <n v="25"/>
    <n v="100"/>
    <b v="0"/>
    <s v="Middle Age Adult"/>
    <d v="2023-11-19T00:00:00"/>
    <n v="11"/>
    <n v="6"/>
    <n v="48"/>
    <n v="0"/>
    <n v="7"/>
    <x v="6"/>
  </r>
  <r>
    <n v="721"/>
    <d v="2023-05-14T00:00:00"/>
    <s v="CUST721"/>
    <s v="Female"/>
    <n v="52"/>
    <x v="0"/>
    <n v="1"/>
    <n v="500"/>
    <n v="500"/>
    <b v="0"/>
    <s v="Middle Age Adult"/>
    <d v="2023-05-07T00:00:00"/>
    <n v="5"/>
    <n v="6"/>
    <n v="20"/>
    <n v="0"/>
    <n v="7"/>
    <x v="6"/>
  </r>
  <r>
    <n v="740"/>
    <d v="2023-02-05T00:00:00"/>
    <s v="CUST740"/>
    <s v="Female"/>
    <n v="25"/>
    <x v="1"/>
    <n v="4"/>
    <n v="50"/>
    <n v="200"/>
    <b v="0"/>
    <s v="Adult"/>
    <d v="2023-01-29T00:00:00"/>
    <n v="2"/>
    <n v="6"/>
    <n v="6"/>
    <n v="2"/>
    <n v="7"/>
    <x v="6"/>
  </r>
  <r>
    <n v="744"/>
    <d v="2023-05-07T00:00:00"/>
    <s v="CUST744"/>
    <s v="Male"/>
    <n v="40"/>
    <x v="2"/>
    <n v="1"/>
    <n v="25"/>
    <n v="25"/>
    <b v="0"/>
    <s v="Middle Age Adult"/>
    <d v="2023-04-30T00:00:00"/>
    <n v="5"/>
    <n v="6"/>
    <n v="19"/>
    <n v="3"/>
    <n v="7"/>
    <x v="6"/>
  </r>
  <r>
    <n v="756"/>
    <d v="2023-08-27T00:00:00"/>
    <s v="CUST756"/>
    <s v="Female"/>
    <n v="62"/>
    <x v="2"/>
    <n v="4"/>
    <n v="300"/>
    <n v="1200"/>
    <b v="0"/>
    <s v="Senior Adult"/>
    <d v="2023-08-20T00:00:00"/>
    <n v="8"/>
    <n v="6"/>
    <n v="35"/>
    <n v="3"/>
    <n v="7"/>
    <x v="6"/>
  </r>
  <r>
    <n v="770"/>
    <d v="2023-10-22T00:00:00"/>
    <s v="CUST770"/>
    <s v="Male"/>
    <n v="32"/>
    <x v="0"/>
    <n v="1"/>
    <n v="50"/>
    <n v="50"/>
    <b v="0"/>
    <s v="Adult"/>
    <d v="2023-10-15T00:00:00"/>
    <n v="10"/>
    <n v="6"/>
    <n v="43"/>
    <n v="3"/>
    <n v="7"/>
    <x v="6"/>
  </r>
  <r>
    <n v="773"/>
    <d v="2023-07-23T00:00:00"/>
    <s v="CUST773"/>
    <s v="Male"/>
    <n v="25"/>
    <x v="2"/>
    <n v="4"/>
    <n v="500"/>
    <n v="2000"/>
    <b v="0"/>
    <s v="Adult"/>
    <d v="2023-07-16T00:00:00"/>
    <n v="7"/>
    <n v="6"/>
    <n v="30"/>
    <n v="2"/>
    <n v="7"/>
    <x v="6"/>
  </r>
  <r>
    <n v="782"/>
    <d v="2023-06-04T00:00:00"/>
    <s v="CUST782"/>
    <s v="Male"/>
    <n v="59"/>
    <x v="0"/>
    <n v="3"/>
    <n v="300"/>
    <n v="900"/>
    <b v="0"/>
    <s v="Middle Age Adult"/>
    <d v="2023-05-28T00:00:00"/>
    <n v="6"/>
    <n v="6"/>
    <n v="23"/>
    <n v="3"/>
    <n v="7"/>
    <x v="6"/>
  </r>
  <r>
    <n v="783"/>
    <d v="2023-12-17T00:00:00"/>
    <s v="CUST783"/>
    <s v="Female"/>
    <n v="56"/>
    <x v="0"/>
    <n v="1"/>
    <n v="300"/>
    <n v="300"/>
    <b v="0"/>
    <s v="Middle Age Adult"/>
    <d v="2023-12-10T00:00:00"/>
    <n v="12"/>
    <n v="6"/>
    <n v="51"/>
    <n v="3"/>
    <n v="7"/>
    <x v="6"/>
  </r>
  <r>
    <n v="787"/>
    <d v="2023-01-22T00:00:00"/>
    <s v="CUST787"/>
    <s v="Male"/>
    <n v="41"/>
    <x v="2"/>
    <n v="1"/>
    <n v="25"/>
    <n v="25"/>
    <b v="0"/>
    <s v="Middle Age Adult"/>
    <d v="2023-01-15T00:00:00"/>
    <n v="1"/>
    <n v="6"/>
    <n v="4"/>
    <n v="0"/>
    <n v="7"/>
    <x v="6"/>
  </r>
  <r>
    <n v="792"/>
    <d v="2023-07-09T00:00:00"/>
    <s v="CUST792"/>
    <s v="Female"/>
    <n v="20"/>
    <x v="1"/>
    <n v="1"/>
    <n v="50"/>
    <n v="50"/>
    <b v="0"/>
    <s v="Adult"/>
    <d v="2023-07-02T00:00:00"/>
    <n v="7"/>
    <n v="6"/>
    <n v="28"/>
    <n v="0"/>
    <n v="7"/>
    <x v="6"/>
  </r>
  <r>
    <n v="793"/>
    <d v="2023-02-05T00:00:00"/>
    <s v="CUST793"/>
    <s v="Male"/>
    <n v="54"/>
    <x v="1"/>
    <n v="1"/>
    <n v="30"/>
    <n v="30"/>
    <b v="0"/>
    <s v="Middle Age Adult"/>
    <d v="2023-01-29T00:00:00"/>
    <n v="2"/>
    <n v="6"/>
    <n v="6"/>
    <n v="2"/>
    <n v="7"/>
    <x v="6"/>
  </r>
  <r>
    <n v="794"/>
    <d v="2023-09-17T00:00:00"/>
    <s v="CUST794"/>
    <s v="Female"/>
    <n v="60"/>
    <x v="1"/>
    <n v="1"/>
    <n v="300"/>
    <n v="300"/>
    <b v="0"/>
    <s v="Senior Adult"/>
    <d v="2023-09-10T00:00:00"/>
    <n v="9"/>
    <n v="6"/>
    <n v="38"/>
    <n v="2"/>
    <n v="7"/>
    <x v="6"/>
  </r>
  <r>
    <n v="812"/>
    <d v="2023-11-12T00:00:00"/>
    <s v="CUST812"/>
    <s v="Male"/>
    <n v="19"/>
    <x v="2"/>
    <n v="3"/>
    <n v="25"/>
    <n v="75"/>
    <b v="0"/>
    <s v="Teen"/>
    <d v="2023-11-05T00:00:00"/>
    <n v="11"/>
    <n v="6"/>
    <n v="46"/>
    <n v="2"/>
    <n v="7"/>
    <x v="6"/>
  </r>
  <r>
    <n v="815"/>
    <d v="2023-08-27T00:00:00"/>
    <s v="CUST815"/>
    <s v="Female"/>
    <n v="51"/>
    <x v="0"/>
    <n v="3"/>
    <n v="25"/>
    <n v="75"/>
    <b v="0"/>
    <s v="Middle Age Adult"/>
    <d v="2023-08-20T00:00:00"/>
    <n v="8"/>
    <n v="6"/>
    <n v="35"/>
    <n v="3"/>
    <n v="7"/>
    <x v="6"/>
  </r>
  <r>
    <n v="831"/>
    <d v="2023-01-15T00:00:00"/>
    <s v="CUST831"/>
    <s v="Male"/>
    <n v="27"/>
    <x v="2"/>
    <n v="4"/>
    <n v="25"/>
    <n v="100"/>
    <b v="0"/>
    <s v="Adult"/>
    <d v="2023-01-08T00:00:00"/>
    <n v="1"/>
    <n v="6"/>
    <n v="3"/>
    <n v="3"/>
    <n v="7"/>
    <x v="6"/>
  </r>
  <r>
    <n v="857"/>
    <d v="2023-12-31T00:00:00"/>
    <s v="CUST857"/>
    <s v="Male"/>
    <n v="60"/>
    <x v="2"/>
    <n v="2"/>
    <n v="25"/>
    <n v="50"/>
    <b v="0"/>
    <s v="Senior Adult"/>
    <d v="2023-12-24T00:00:00"/>
    <n v="12"/>
    <n v="6"/>
    <n v="53"/>
    <n v="1"/>
    <n v="7"/>
    <x v="6"/>
  </r>
  <r>
    <n v="875"/>
    <d v="2023-08-06T00:00:00"/>
    <s v="CUST875"/>
    <s v="Female"/>
    <n v="51"/>
    <x v="2"/>
    <n v="4"/>
    <n v="500"/>
    <n v="2000"/>
    <b v="0"/>
    <s v="Middle Age Adult"/>
    <d v="2023-07-30T00:00:00"/>
    <n v="8"/>
    <n v="6"/>
    <n v="32"/>
    <n v="0"/>
    <n v="7"/>
    <x v="6"/>
  </r>
  <r>
    <n v="886"/>
    <d v="2023-04-09T00:00:00"/>
    <s v="CUST886"/>
    <s v="Male"/>
    <n v="37"/>
    <x v="2"/>
    <n v="3"/>
    <n v="300"/>
    <n v="900"/>
    <b v="0"/>
    <s v="Adult"/>
    <d v="2023-04-02T00:00:00"/>
    <n v="4"/>
    <n v="6"/>
    <n v="15"/>
    <n v="3"/>
    <n v="7"/>
    <x v="6"/>
  </r>
  <r>
    <n v="887"/>
    <d v="2023-06-11T00:00:00"/>
    <s v="CUST887"/>
    <s v="Male"/>
    <n v="59"/>
    <x v="0"/>
    <n v="4"/>
    <n v="25"/>
    <n v="100"/>
    <b v="0"/>
    <s v="Middle Age Adult"/>
    <d v="2023-06-04T00:00:00"/>
    <n v="6"/>
    <n v="6"/>
    <n v="24"/>
    <n v="0"/>
    <n v="7"/>
    <x v="6"/>
  </r>
  <r>
    <n v="892"/>
    <d v="2023-04-09T00:00:00"/>
    <s v="CUST892"/>
    <s v="Male"/>
    <n v="20"/>
    <x v="2"/>
    <n v="1"/>
    <n v="50"/>
    <n v="50"/>
    <b v="0"/>
    <s v="Adult"/>
    <d v="2023-04-02T00:00:00"/>
    <n v="4"/>
    <n v="6"/>
    <n v="15"/>
    <n v="3"/>
    <n v="7"/>
    <x v="6"/>
  </r>
  <r>
    <n v="896"/>
    <d v="2023-10-29T00:00:00"/>
    <s v="CUST896"/>
    <s v="Female"/>
    <n v="30"/>
    <x v="2"/>
    <n v="2"/>
    <n v="25"/>
    <n v="50"/>
    <b v="0"/>
    <s v="Adult"/>
    <d v="2023-10-22T00:00:00"/>
    <n v="10"/>
    <n v="6"/>
    <n v="44"/>
    <n v="0"/>
    <n v="7"/>
    <x v="6"/>
  </r>
  <r>
    <n v="905"/>
    <d v="2023-04-02T00:00:00"/>
    <s v="CUST905"/>
    <s v="Male"/>
    <n v="58"/>
    <x v="1"/>
    <n v="1"/>
    <n v="300"/>
    <n v="300"/>
    <b v="0"/>
    <s v="Middle Age Adult"/>
    <d v="2023-03-26T00:00:00"/>
    <n v="4"/>
    <n v="6"/>
    <n v="14"/>
    <n v="2"/>
    <n v="7"/>
    <x v="6"/>
  </r>
  <r>
    <n v="906"/>
    <d v="2023-06-04T00:00:00"/>
    <s v="CUST906"/>
    <s v="Female"/>
    <n v="20"/>
    <x v="0"/>
    <n v="1"/>
    <n v="50"/>
    <n v="50"/>
    <b v="0"/>
    <s v="Adult"/>
    <d v="2023-05-28T00:00:00"/>
    <n v="6"/>
    <n v="6"/>
    <n v="23"/>
    <n v="3"/>
    <n v="7"/>
    <x v="6"/>
  </r>
  <r>
    <n v="907"/>
    <d v="2023-01-08T00:00:00"/>
    <s v="CUST907"/>
    <s v="Female"/>
    <n v="45"/>
    <x v="2"/>
    <n v="1"/>
    <n v="25"/>
    <n v="25"/>
    <b v="0"/>
    <s v="Middle Age Adult"/>
    <d v="2023-01-01T00:00:00"/>
    <n v="1"/>
    <n v="6"/>
    <n v="2"/>
    <n v="2"/>
    <n v="7"/>
    <x v="6"/>
  </r>
  <r>
    <n v="909"/>
    <d v="2023-10-01T00:00:00"/>
    <s v="CUST909"/>
    <s v="Male"/>
    <n v="26"/>
    <x v="2"/>
    <n v="1"/>
    <n v="300"/>
    <n v="300"/>
    <b v="0"/>
    <s v="Adult"/>
    <d v="2023-09-24T00:00:00"/>
    <n v="10"/>
    <n v="6"/>
    <n v="40"/>
    <n v="0"/>
    <n v="7"/>
    <x v="6"/>
  </r>
  <r>
    <n v="911"/>
    <d v="2023-05-21T00:00:00"/>
    <s v="CUST911"/>
    <s v="Male"/>
    <n v="42"/>
    <x v="2"/>
    <n v="3"/>
    <n v="300"/>
    <n v="900"/>
    <b v="0"/>
    <s v="Middle Age Adult"/>
    <d v="2023-05-14T00:00:00"/>
    <n v="5"/>
    <n v="6"/>
    <n v="21"/>
    <n v="1"/>
    <n v="7"/>
    <x v="6"/>
  </r>
  <r>
    <n v="916"/>
    <d v="2023-12-24T00:00:00"/>
    <s v="CUST916"/>
    <s v="Female"/>
    <n v="32"/>
    <x v="2"/>
    <n v="1"/>
    <n v="50"/>
    <n v="50"/>
    <b v="0"/>
    <s v="Adult"/>
    <d v="2023-12-17T00:00:00"/>
    <n v="12"/>
    <n v="6"/>
    <n v="52"/>
    <n v="0"/>
    <n v="7"/>
    <x v="6"/>
  </r>
  <r>
    <n v="925"/>
    <d v="2023-09-03T00:00:00"/>
    <s v="CUST925"/>
    <s v="Male"/>
    <n v="25"/>
    <x v="2"/>
    <n v="1"/>
    <n v="300"/>
    <n v="300"/>
    <b v="0"/>
    <s v="Adult"/>
    <d v="2023-08-27T00:00:00"/>
    <n v="9"/>
    <n v="6"/>
    <n v="36"/>
    <n v="0"/>
    <n v="7"/>
    <x v="6"/>
  </r>
  <r>
    <n v="938"/>
    <d v="2023-11-19T00:00:00"/>
    <s v="CUST938"/>
    <s v="Male"/>
    <n v="49"/>
    <x v="0"/>
    <n v="4"/>
    <n v="50"/>
    <n v="200"/>
    <b v="0"/>
    <s v="Middle Age Adult"/>
    <d v="2023-11-12T00:00:00"/>
    <n v="11"/>
    <n v="6"/>
    <n v="47"/>
    <n v="3"/>
    <n v="7"/>
    <x v="6"/>
  </r>
  <r>
    <n v="941"/>
    <d v="2023-03-19T00:00:00"/>
    <s v="CUST941"/>
    <s v="Female"/>
    <n v="57"/>
    <x v="0"/>
    <n v="2"/>
    <n v="25"/>
    <n v="50"/>
    <b v="0"/>
    <s v="Middle Age Adult"/>
    <d v="2023-03-12T00:00:00"/>
    <n v="3"/>
    <n v="6"/>
    <n v="12"/>
    <n v="0"/>
    <n v="7"/>
    <x v="6"/>
  </r>
  <r>
    <n v="959"/>
    <d v="2023-10-29T00:00:00"/>
    <s v="CUST959"/>
    <s v="Female"/>
    <n v="42"/>
    <x v="2"/>
    <n v="2"/>
    <n v="30"/>
    <n v="60"/>
    <b v="0"/>
    <s v="Middle Age Adult"/>
    <d v="2023-10-22T00:00:00"/>
    <n v="10"/>
    <n v="6"/>
    <n v="44"/>
    <n v="0"/>
    <n v="7"/>
    <x v="6"/>
  </r>
  <r>
    <n v="988"/>
    <d v="2023-05-28T00:00:00"/>
    <s v="CUST988"/>
    <s v="Female"/>
    <n v="63"/>
    <x v="0"/>
    <n v="3"/>
    <n v="25"/>
    <n v="75"/>
    <b v="0"/>
    <s v="Senior Adult"/>
    <d v="2023-05-21T00:00:00"/>
    <n v="5"/>
    <n v="6"/>
    <n v="22"/>
    <n v="2"/>
    <n v="7"/>
    <x v="6"/>
  </r>
  <r>
    <n v="995"/>
    <d v="2023-04-30T00:00:00"/>
    <s v="CUST995"/>
    <s v="Female"/>
    <n v="41"/>
    <x v="0"/>
    <n v="1"/>
    <n v="30"/>
    <n v="30"/>
    <b v="0"/>
    <s v="Middle Age Adult"/>
    <d v="2023-04-23T00:00:00"/>
    <n v="4"/>
    <n v="6"/>
    <n v="18"/>
    <n v="2"/>
    <n v="7"/>
    <x v="6"/>
  </r>
  <r>
    <n v="998"/>
    <d v="2023-10-29T00:00:00"/>
    <s v="CUST998"/>
    <s v="Female"/>
    <n v="23"/>
    <x v="1"/>
    <n v="4"/>
    <n v="25"/>
    <n v="100"/>
    <b v="0"/>
    <s v="Adult"/>
    <d v="2023-10-22T00:00:00"/>
    <n v="10"/>
    <n v="6"/>
    <n v="44"/>
    <n v="0"/>
    <n v="7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n v="180"/>
    <d v="2023-01-01T00:00:00"/>
    <s v="CUST180"/>
    <x v="0"/>
    <n v="41"/>
    <x v="0"/>
    <x v="0"/>
    <n v="300"/>
    <n v="900"/>
    <b v="0"/>
    <x v="0"/>
    <d v="2022-12-25T00:00:00"/>
    <x v="0"/>
    <n v="6"/>
    <n v="1"/>
    <x v="0"/>
  </r>
  <r>
    <n v="522"/>
    <d v="2023-01-01T00:00:00"/>
    <s v="CUST522"/>
    <x v="0"/>
    <n v="46"/>
    <x v="1"/>
    <x v="0"/>
    <n v="500"/>
    <n v="1500"/>
    <b v="0"/>
    <x v="0"/>
    <d v="2022-12-25T00:00:00"/>
    <x v="0"/>
    <n v="6"/>
    <n v="1"/>
    <x v="0"/>
  </r>
  <r>
    <n v="559"/>
    <d v="2023-01-01T00:00:00"/>
    <s v="CUST559"/>
    <x v="1"/>
    <n v="40"/>
    <x v="0"/>
    <x v="1"/>
    <n v="300"/>
    <n v="1200"/>
    <b v="0"/>
    <x v="0"/>
    <d v="2022-12-25T00:00:00"/>
    <x v="0"/>
    <n v="6"/>
    <n v="1"/>
    <x v="0"/>
  </r>
  <r>
    <n v="163"/>
    <d v="2023-01-02T00:00:00"/>
    <s v="CUST163"/>
    <x v="1"/>
    <n v="64"/>
    <x v="0"/>
    <x v="0"/>
    <n v="50"/>
    <n v="150"/>
    <b v="0"/>
    <x v="1"/>
    <d v="2022-12-26T00:00:00"/>
    <x v="0"/>
    <n v="0"/>
    <n v="1"/>
    <x v="0"/>
  </r>
  <r>
    <n v="303"/>
    <d v="2023-01-02T00:00:00"/>
    <s v="CUST303"/>
    <x v="0"/>
    <n v="19"/>
    <x v="2"/>
    <x v="0"/>
    <n v="30"/>
    <n v="90"/>
    <b v="0"/>
    <x v="2"/>
    <d v="2022-12-26T00:00:00"/>
    <x v="0"/>
    <n v="0"/>
    <n v="1"/>
    <x v="0"/>
  </r>
  <r>
    <n v="421"/>
    <d v="2023-01-02T00:00:00"/>
    <s v="CUST421"/>
    <x v="1"/>
    <n v="37"/>
    <x v="0"/>
    <x v="0"/>
    <n v="500"/>
    <n v="1500"/>
    <b v="0"/>
    <x v="3"/>
    <d v="2022-12-26T00:00:00"/>
    <x v="0"/>
    <n v="0"/>
    <n v="1"/>
    <x v="0"/>
  </r>
  <r>
    <n v="979"/>
    <d v="2023-01-02T00:00:00"/>
    <s v="CUST979"/>
    <x v="1"/>
    <n v="19"/>
    <x v="1"/>
    <x v="2"/>
    <n v="25"/>
    <n v="25"/>
    <b v="0"/>
    <x v="2"/>
    <d v="2022-12-26T00:00:00"/>
    <x v="0"/>
    <n v="0"/>
    <n v="1"/>
    <x v="0"/>
  </r>
  <r>
    <n v="610"/>
    <d v="2023-01-03T00:00:00"/>
    <s v="CUST610"/>
    <x v="1"/>
    <n v="26"/>
    <x v="1"/>
    <x v="3"/>
    <n v="300"/>
    <n v="600"/>
    <b v="0"/>
    <x v="3"/>
    <d v="2022-12-27T00:00:00"/>
    <x v="0"/>
    <n v="1"/>
    <n v="1"/>
    <x v="0"/>
  </r>
  <r>
    <n v="32"/>
    <d v="2023-01-04T00:00:00"/>
    <s v="CUST032"/>
    <x v="0"/>
    <n v="30"/>
    <x v="1"/>
    <x v="0"/>
    <n v="30"/>
    <n v="90"/>
    <b v="0"/>
    <x v="3"/>
    <d v="2022-12-28T00:00:00"/>
    <x v="0"/>
    <n v="2"/>
    <n v="1"/>
    <x v="0"/>
  </r>
  <r>
    <n v="231"/>
    <d v="2023-01-04T00:00:00"/>
    <s v="CUST231"/>
    <x v="1"/>
    <n v="23"/>
    <x v="0"/>
    <x v="0"/>
    <n v="50"/>
    <n v="150"/>
    <b v="0"/>
    <x v="3"/>
    <d v="2022-12-28T00:00:00"/>
    <x v="0"/>
    <n v="2"/>
    <n v="1"/>
    <x v="0"/>
  </r>
  <r>
    <n v="683"/>
    <d v="2023-01-04T00:00:00"/>
    <s v="CUST683"/>
    <x v="0"/>
    <n v="38"/>
    <x v="1"/>
    <x v="3"/>
    <n v="500"/>
    <n v="1000"/>
    <b v="0"/>
    <x v="3"/>
    <d v="2022-12-28T00:00:00"/>
    <x v="0"/>
    <n v="2"/>
    <n v="1"/>
    <x v="0"/>
  </r>
  <r>
    <n v="367"/>
    <d v="2023-01-05T00:00:00"/>
    <s v="CUST367"/>
    <x v="1"/>
    <n v="57"/>
    <x v="2"/>
    <x v="2"/>
    <n v="50"/>
    <n v="50"/>
    <b v="0"/>
    <x v="0"/>
    <d v="2022-12-29T00:00:00"/>
    <x v="0"/>
    <n v="3"/>
    <n v="1"/>
    <x v="0"/>
  </r>
  <r>
    <n v="391"/>
    <d v="2023-01-05T00:00:00"/>
    <s v="CUST391"/>
    <x v="0"/>
    <n v="19"/>
    <x v="1"/>
    <x v="3"/>
    <n v="25"/>
    <n v="50"/>
    <b v="0"/>
    <x v="2"/>
    <d v="2022-12-29T00:00:00"/>
    <x v="0"/>
    <n v="3"/>
    <n v="1"/>
    <x v="0"/>
  </r>
  <r>
    <n v="432"/>
    <d v="2023-01-05T00:00:00"/>
    <s v="CUST432"/>
    <x v="1"/>
    <n v="60"/>
    <x v="2"/>
    <x v="3"/>
    <n v="500"/>
    <n v="1000"/>
    <b v="0"/>
    <x v="1"/>
    <d v="2022-12-29T00:00:00"/>
    <x v="0"/>
    <n v="3"/>
    <n v="1"/>
    <x v="0"/>
  </r>
  <r>
    <n v="150"/>
    <d v="2023-01-06T00:00:00"/>
    <s v="CUST150"/>
    <x v="1"/>
    <n v="58"/>
    <x v="2"/>
    <x v="1"/>
    <n v="30"/>
    <n v="120"/>
    <b v="0"/>
    <x v="0"/>
    <d v="2022-12-30T00:00:00"/>
    <x v="0"/>
    <n v="4"/>
    <n v="1"/>
    <x v="0"/>
  </r>
  <r>
    <n v="845"/>
    <d v="2023-01-06T00:00:00"/>
    <s v="CUST845"/>
    <x v="0"/>
    <n v="54"/>
    <x v="0"/>
    <x v="2"/>
    <n v="500"/>
    <n v="500"/>
    <b v="0"/>
    <x v="0"/>
    <d v="2022-12-30T00:00:00"/>
    <x v="0"/>
    <n v="4"/>
    <n v="1"/>
    <x v="0"/>
  </r>
  <r>
    <n v="797"/>
    <d v="2023-01-07T00:00:00"/>
    <s v="CUST797"/>
    <x v="0"/>
    <n v="40"/>
    <x v="0"/>
    <x v="0"/>
    <n v="25"/>
    <n v="75"/>
    <b v="0"/>
    <x v="0"/>
    <d v="2022-12-31T00:00:00"/>
    <x v="0"/>
    <n v="5"/>
    <n v="1"/>
    <x v="0"/>
  </r>
  <r>
    <n v="921"/>
    <d v="2023-01-07T00:00:00"/>
    <s v="CUST921"/>
    <x v="0"/>
    <n v="51"/>
    <x v="2"/>
    <x v="0"/>
    <n v="25"/>
    <n v="75"/>
    <b v="0"/>
    <x v="0"/>
    <d v="2022-12-31T00:00:00"/>
    <x v="0"/>
    <n v="5"/>
    <n v="1"/>
    <x v="0"/>
  </r>
  <r>
    <n v="291"/>
    <d v="2023-01-08T00:00:00"/>
    <s v="CUST291"/>
    <x v="0"/>
    <n v="60"/>
    <x v="0"/>
    <x v="3"/>
    <n v="300"/>
    <n v="600"/>
    <b v="0"/>
    <x v="1"/>
    <d v="2023-01-01T00:00:00"/>
    <x v="0"/>
    <n v="6"/>
    <n v="2"/>
    <x v="1"/>
  </r>
  <r>
    <n v="907"/>
    <d v="2023-01-08T00:00:00"/>
    <s v="CUST907"/>
    <x v="1"/>
    <n v="45"/>
    <x v="2"/>
    <x v="2"/>
    <n v="25"/>
    <n v="25"/>
    <b v="0"/>
    <x v="0"/>
    <d v="2023-01-01T00:00:00"/>
    <x v="0"/>
    <n v="6"/>
    <n v="2"/>
    <x v="1"/>
  </r>
  <r>
    <n v="860"/>
    <d v="2023-01-09T00:00:00"/>
    <s v="CUST860"/>
    <x v="0"/>
    <n v="63"/>
    <x v="0"/>
    <x v="1"/>
    <n v="50"/>
    <n v="200"/>
    <b v="0"/>
    <x v="1"/>
    <d v="2023-01-02T00:00:00"/>
    <x v="0"/>
    <n v="0"/>
    <n v="2"/>
    <x v="1"/>
  </r>
  <r>
    <n v="184"/>
    <d v="2023-01-10T00:00:00"/>
    <s v="CUST184"/>
    <x v="0"/>
    <n v="31"/>
    <x v="2"/>
    <x v="1"/>
    <n v="50"/>
    <n v="200"/>
    <b v="0"/>
    <x v="3"/>
    <d v="2023-01-03T00:00:00"/>
    <x v="0"/>
    <n v="1"/>
    <n v="2"/>
    <x v="1"/>
  </r>
  <r>
    <n v="734"/>
    <d v="2023-01-10T00:00:00"/>
    <s v="CUST734"/>
    <x v="1"/>
    <n v="27"/>
    <x v="0"/>
    <x v="2"/>
    <n v="30"/>
    <n v="30"/>
    <b v="0"/>
    <x v="3"/>
    <d v="2023-01-03T00:00:00"/>
    <x v="0"/>
    <n v="1"/>
    <n v="2"/>
    <x v="1"/>
  </r>
  <r>
    <n v="225"/>
    <d v="2023-01-11T00:00:00"/>
    <s v="CUST225"/>
    <x v="1"/>
    <n v="57"/>
    <x v="1"/>
    <x v="1"/>
    <n v="25"/>
    <n v="100"/>
    <b v="0"/>
    <x v="0"/>
    <d v="2023-01-04T00:00:00"/>
    <x v="0"/>
    <n v="2"/>
    <n v="2"/>
    <x v="1"/>
  </r>
  <r>
    <n v="679"/>
    <d v="2023-01-11T00:00:00"/>
    <s v="CUST679"/>
    <x v="1"/>
    <n v="18"/>
    <x v="1"/>
    <x v="0"/>
    <n v="30"/>
    <n v="90"/>
    <b v="0"/>
    <x v="2"/>
    <d v="2023-01-04T00:00:00"/>
    <x v="0"/>
    <n v="2"/>
    <n v="2"/>
    <x v="1"/>
  </r>
  <r>
    <n v="746"/>
    <d v="2023-01-11T00:00:00"/>
    <s v="CUST746"/>
    <x v="1"/>
    <n v="33"/>
    <x v="0"/>
    <x v="0"/>
    <n v="30"/>
    <n v="90"/>
    <b v="0"/>
    <x v="3"/>
    <d v="2023-01-04T00:00:00"/>
    <x v="0"/>
    <n v="2"/>
    <n v="2"/>
    <x v="1"/>
  </r>
  <r>
    <n v="3"/>
    <d v="2023-01-13T00:00:00"/>
    <s v="CUST003"/>
    <x v="0"/>
    <n v="50"/>
    <x v="2"/>
    <x v="2"/>
    <n v="30"/>
    <n v="30"/>
    <b v="0"/>
    <x v="0"/>
    <d v="2023-01-06T00:00:00"/>
    <x v="0"/>
    <n v="4"/>
    <n v="2"/>
    <x v="1"/>
  </r>
  <r>
    <n v="464"/>
    <d v="2023-01-13T00:00:00"/>
    <s v="CUST464"/>
    <x v="0"/>
    <n v="38"/>
    <x v="2"/>
    <x v="3"/>
    <n v="300"/>
    <n v="600"/>
    <b v="0"/>
    <x v="3"/>
    <d v="2023-01-06T00:00:00"/>
    <x v="0"/>
    <n v="4"/>
    <n v="2"/>
    <x v="1"/>
  </r>
  <r>
    <n v="484"/>
    <d v="2023-01-13T00:00:00"/>
    <s v="CUST484"/>
    <x v="1"/>
    <n v="19"/>
    <x v="0"/>
    <x v="1"/>
    <n v="300"/>
    <n v="1200"/>
    <b v="0"/>
    <x v="2"/>
    <d v="2023-01-06T00:00:00"/>
    <x v="0"/>
    <n v="4"/>
    <n v="2"/>
    <x v="1"/>
  </r>
  <r>
    <n v="591"/>
    <d v="2023-01-13T00:00:00"/>
    <s v="CUST591"/>
    <x v="0"/>
    <n v="53"/>
    <x v="2"/>
    <x v="1"/>
    <n v="25"/>
    <n v="100"/>
    <b v="0"/>
    <x v="0"/>
    <d v="2023-01-06T00:00:00"/>
    <x v="0"/>
    <n v="4"/>
    <n v="2"/>
    <x v="1"/>
  </r>
  <r>
    <n v="21"/>
    <d v="2023-01-14T00:00:00"/>
    <s v="CUST021"/>
    <x v="1"/>
    <n v="50"/>
    <x v="1"/>
    <x v="2"/>
    <n v="500"/>
    <n v="500"/>
    <b v="0"/>
    <x v="0"/>
    <d v="2023-01-07T00:00:00"/>
    <x v="0"/>
    <n v="5"/>
    <n v="2"/>
    <x v="1"/>
  </r>
  <r>
    <n v="708"/>
    <d v="2023-01-14T00:00:00"/>
    <s v="CUST708"/>
    <x v="1"/>
    <n v="43"/>
    <x v="1"/>
    <x v="0"/>
    <n v="300"/>
    <n v="900"/>
    <b v="0"/>
    <x v="0"/>
    <d v="2023-01-07T00:00:00"/>
    <x v="0"/>
    <n v="5"/>
    <n v="2"/>
    <x v="1"/>
  </r>
  <r>
    <n v="713"/>
    <d v="2023-01-14T00:00:00"/>
    <s v="CUST713"/>
    <x v="0"/>
    <n v="34"/>
    <x v="1"/>
    <x v="0"/>
    <n v="25"/>
    <n v="75"/>
    <b v="0"/>
    <x v="3"/>
    <d v="2023-01-07T00:00:00"/>
    <x v="0"/>
    <n v="5"/>
    <n v="2"/>
    <x v="1"/>
  </r>
  <r>
    <n v="768"/>
    <d v="2023-01-14T00:00:00"/>
    <s v="CUST768"/>
    <x v="1"/>
    <n v="24"/>
    <x v="1"/>
    <x v="0"/>
    <n v="25"/>
    <n v="75"/>
    <b v="0"/>
    <x v="3"/>
    <d v="2023-01-07T00:00:00"/>
    <x v="0"/>
    <n v="5"/>
    <n v="2"/>
    <x v="1"/>
  </r>
  <r>
    <n v="499"/>
    <d v="2023-01-15T00:00:00"/>
    <s v="CUST499"/>
    <x v="0"/>
    <n v="46"/>
    <x v="1"/>
    <x v="3"/>
    <n v="30"/>
    <n v="60"/>
    <b v="0"/>
    <x v="0"/>
    <d v="2023-01-08T00:00:00"/>
    <x v="0"/>
    <n v="6"/>
    <n v="3"/>
    <x v="2"/>
  </r>
  <r>
    <n v="697"/>
    <d v="2023-01-15T00:00:00"/>
    <s v="CUST697"/>
    <x v="0"/>
    <n v="53"/>
    <x v="0"/>
    <x v="2"/>
    <n v="500"/>
    <n v="500"/>
    <b v="0"/>
    <x v="0"/>
    <d v="2023-01-08T00:00:00"/>
    <x v="0"/>
    <n v="6"/>
    <n v="3"/>
    <x v="2"/>
  </r>
  <r>
    <n v="831"/>
    <d v="2023-01-15T00:00:00"/>
    <s v="CUST831"/>
    <x v="0"/>
    <n v="27"/>
    <x v="2"/>
    <x v="1"/>
    <n v="25"/>
    <n v="100"/>
    <b v="0"/>
    <x v="3"/>
    <d v="2023-01-08T00:00:00"/>
    <x v="0"/>
    <n v="6"/>
    <n v="3"/>
    <x v="2"/>
  </r>
  <r>
    <n v="15"/>
    <d v="2023-01-16T00:00:00"/>
    <s v="CUST015"/>
    <x v="1"/>
    <n v="42"/>
    <x v="2"/>
    <x v="1"/>
    <n v="500"/>
    <n v="2000"/>
    <b v="0"/>
    <x v="0"/>
    <d v="2023-01-09T00:00:00"/>
    <x v="0"/>
    <n v="0"/>
    <n v="3"/>
    <x v="2"/>
  </r>
  <r>
    <n v="743"/>
    <d v="2023-01-16T00:00:00"/>
    <s v="CUST743"/>
    <x v="1"/>
    <n v="34"/>
    <x v="1"/>
    <x v="1"/>
    <n v="500"/>
    <n v="2000"/>
    <b v="0"/>
    <x v="3"/>
    <d v="2023-01-09T00:00:00"/>
    <x v="0"/>
    <n v="0"/>
    <n v="3"/>
    <x v="2"/>
  </r>
  <r>
    <n v="14"/>
    <d v="2023-01-17T00:00:00"/>
    <s v="CUST014"/>
    <x v="0"/>
    <n v="64"/>
    <x v="0"/>
    <x v="1"/>
    <n v="30"/>
    <n v="120"/>
    <b v="0"/>
    <x v="1"/>
    <d v="2023-01-10T00:00:00"/>
    <x v="0"/>
    <n v="1"/>
    <n v="3"/>
    <x v="2"/>
  </r>
  <r>
    <n v="103"/>
    <d v="2023-01-17T00:00:00"/>
    <s v="CUST103"/>
    <x v="1"/>
    <n v="59"/>
    <x v="0"/>
    <x v="2"/>
    <n v="25"/>
    <n v="25"/>
    <b v="0"/>
    <x v="0"/>
    <d v="2023-01-10T00:00:00"/>
    <x v="0"/>
    <n v="1"/>
    <n v="3"/>
    <x v="2"/>
  </r>
  <r>
    <n v="238"/>
    <d v="2023-01-17T00:00:00"/>
    <s v="CUST238"/>
    <x v="1"/>
    <n v="39"/>
    <x v="1"/>
    <x v="2"/>
    <n v="500"/>
    <n v="500"/>
    <b v="0"/>
    <x v="3"/>
    <d v="2023-01-10T00:00:00"/>
    <x v="0"/>
    <n v="1"/>
    <n v="3"/>
    <x v="2"/>
  </r>
  <r>
    <n v="986"/>
    <d v="2023-01-17T00:00:00"/>
    <s v="CUST986"/>
    <x v="1"/>
    <n v="49"/>
    <x v="0"/>
    <x v="3"/>
    <n v="500"/>
    <n v="1000"/>
    <b v="0"/>
    <x v="0"/>
    <d v="2023-01-10T00:00:00"/>
    <x v="0"/>
    <n v="1"/>
    <n v="3"/>
    <x v="2"/>
  </r>
  <r>
    <n v="438"/>
    <d v="2023-01-19T00:00:00"/>
    <s v="CUST438"/>
    <x v="1"/>
    <n v="42"/>
    <x v="0"/>
    <x v="2"/>
    <n v="30"/>
    <n v="30"/>
    <b v="0"/>
    <x v="0"/>
    <d v="2023-01-12T00:00:00"/>
    <x v="0"/>
    <n v="3"/>
    <n v="3"/>
    <x v="2"/>
  </r>
  <r>
    <n v="475"/>
    <d v="2023-01-20T00:00:00"/>
    <s v="CUST475"/>
    <x v="0"/>
    <n v="26"/>
    <x v="0"/>
    <x v="0"/>
    <n v="25"/>
    <n v="75"/>
    <b v="0"/>
    <x v="3"/>
    <d v="2023-01-13T00:00:00"/>
    <x v="0"/>
    <n v="4"/>
    <n v="3"/>
    <x v="2"/>
  </r>
  <r>
    <n v="505"/>
    <d v="2023-01-20T00:00:00"/>
    <s v="CUST505"/>
    <x v="0"/>
    <n v="24"/>
    <x v="1"/>
    <x v="2"/>
    <n v="50"/>
    <n v="50"/>
    <b v="0"/>
    <x v="3"/>
    <d v="2023-01-13T00:00:00"/>
    <x v="0"/>
    <n v="4"/>
    <n v="3"/>
    <x v="2"/>
  </r>
  <r>
    <n v="344"/>
    <d v="2023-01-21T00:00:00"/>
    <s v="CUST344"/>
    <x v="1"/>
    <n v="42"/>
    <x v="1"/>
    <x v="2"/>
    <n v="30"/>
    <n v="30"/>
    <b v="0"/>
    <x v="0"/>
    <d v="2023-01-14T00:00:00"/>
    <x v="0"/>
    <n v="5"/>
    <n v="3"/>
    <x v="2"/>
  </r>
  <r>
    <n v="448"/>
    <d v="2023-01-21T00:00:00"/>
    <s v="CUST448"/>
    <x v="1"/>
    <n v="54"/>
    <x v="1"/>
    <x v="3"/>
    <n v="30"/>
    <n v="60"/>
    <b v="0"/>
    <x v="0"/>
    <d v="2023-01-14T00:00:00"/>
    <x v="0"/>
    <n v="5"/>
    <n v="3"/>
    <x v="2"/>
  </r>
  <r>
    <n v="742"/>
    <d v="2023-01-21T00:00:00"/>
    <s v="CUST742"/>
    <x v="1"/>
    <n v="38"/>
    <x v="2"/>
    <x v="1"/>
    <n v="500"/>
    <n v="2000"/>
    <b v="0"/>
    <x v="3"/>
    <d v="2023-01-14T00:00:00"/>
    <x v="0"/>
    <n v="5"/>
    <n v="3"/>
    <x v="2"/>
  </r>
  <r>
    <n v="445"/>
    <d v="2023-01-22T00:00:00"/>
    <s v="CUST445"/>
    <x v="1"/>
    <n v="53"/>
    <x v="2"/>
    <x v="2"/>
    <n v="300"/>
    <n v="300"/>
    <b v="0"/>
    <x v="0"/>
    <d v="2023-01-15T00:00:00"/>
    <x v="0"/>
    <n v="6"/>
    <n v="4"/>
    <x v="3"/>
  </r>
  <r>
    <n v="787"/>
    <d v="2023-01-22T00:00:00"/>
    <s v="CUST787"/>
    <x v="0"/>
    <n v="41"/>
    <x v="2"/>
    <x v="2"/>
    <n v="25"/>
    <n v="25"/>
    <b v="0"/>
    <x v="0"/>
    <d v="2023-01-15T00:00:00"/>
    <x v="0"/>
    <n v="6"/>
    <n v="4"/>
    <x v="3"/>
  </r>
  <r>
    <n v="49"/>
    <d v="2023-01-23T00:00:00"/>
    <s v="CUST049"/>
    <x v="1"/>
    <n v="54"/>
    <x v="2"/>
    <x v="3"/>
    <n v="500"/>
    <n v="1000"/>
    <b v="0"/>
    <x v="0"/>
    <d v="2023-01-16T00:00:00"/>
    <x v="0"/>
    <n v="0"/>
    <n v="4"/>
    <x v="3"/>
  </r>
  <r>
    <n v="420"/>
    <d v="2023-01-23T00:00:00"/>
    <s v="CUST420"/>
    <x v="1"/>
    <n v="22"/>
    <x v="0"/>
    <x v="1"/>
    <n v="500"/>
    <n v="2000"/>
    <b v="0"/>
    <x v="3"/>
    <d v="2023-01-16T00:00:00"/>
    <x v="0"/>
    <n v="0"/>
    <n v="4"/>
    <x v="3"/>
  </r>
  <r>
    <n v="519"/>
    <d v="2023-01-23T00:00:00"/>
    <s v="CUST519"/>
    <x v="1"/>
    <n v="36"/>
    <x v="2"/>
    <x v="1"/>
    <n v="30"/>
    <n v="120"/>
    <b v="0"/>
    <x v="3"/>
    <d v="2023-01-16T00:00:00"/>
    <x v="0"/>
    <n v="0"/>
    <n v="4"/>
    <x v="3"/>
  </r>
  <r>
    <n v="64"/>
    <d v="2023-01-24T00:00:00"/>
    <s v="CUST064"/>
    <x v="0"/>
    <n v="49"/>
    <x v="0"/>
    <x v="1"/>
    <n v="25"/>
    <n v="100"/>
    <b v="0"/>
    <x v="0"/>
    <d v="2023-01-17T00:00:00"/>
    <x v="0"/>
    <n v="1"/>
    <n v="4"/>
    <x v="3"/>
  </r>
  <r>
    <n v="592"/>
    <d v="2023-01-24T00:00:00"/>
    <s v="CUST592"/>
    <x v="1"/>
    <n v="46"/>
    <x v="1"/>
    <x v="1"/>
    <n v="500"/>
    <n v="2000"/>
    <b v="0"/>
    <x v="0"/>
    <d v="2023-01-17T00:00:00"/>
    <x v="0"/>
    <n v="1"/>
    <n v="4"/>
    <x v="3"/>
  </r>
  <r>
    <n v="912"/>
    <d v="2023-01-24T00:00:00"/>
    <s v="CUST912"/>
    <x v="0"/>
    <n v="51"/>
    <x v="1"/>
    <x v="0"/>
    <n v="50"/>
    <n v="150"/>
    <b v="0"/>
    <x v="0"/>
    <d v="2023-01-17T00:00:00"/>
    <x v="0"/>
    <n v="1"/>
    <n v="4"/>
    <x v="3"/>
  </r>
  <r>
    <n v="134"/>
    <d v="2023-01-25T00:00:00"/>
    <s v="CUST134"/>
    <x v="0"/>
    <n v="49"/>
    <x v="2"/>
    <x v="2"/>
    <n v="50"/>
    <n v="50"/>
    <b v="0"/>
    <x v="0"/>
    <d v="2023-01-18T00:00:00"/>
    <x v="0"/>
    <n v="2"/>
    <n v="4"/>
    <x v="3"/>
  </r>
  <r>
    <n v="288"/>
    <d v="2023-01-26T00:00:00"/>
    <s v="CUST288"/>
    <x v="0"/>
    <n v="28"/>
    <x v="0"/>
    <x v="1"/>
    <n v="30"/>
    <n v="120"/>
    <b v="0"/>
    <x v="3"/>
    <d v="2023-01-19T00:00:00"/>
    <x v="0"/>
    <n v="3"/>
    <n v="4"/>
    <x v="3"/>
  </r>
  <r>
    <n v="323"/>
    <d v="2023-01-26T00:00:00"/>
    <s v="CUST323"/>
    <x v="1"/>
    <n v="29"/>
    <x v="1"/>
    <x v="0"/>
    <n v="300"/>
    <n v="900"/>
    <b v="0"/>
    <x v="3"/>
    <d v="2023-01-19T00:00:00"/>
    <x v="0"/>
    <n v="3"/>
    <n v="4"/>
    <x v="3"/>
  </r>
  <r>
    <n v="618"/>
    <d v="2023-01-26T00:00:00"/>
    <s v="CUST618"/>
    <x v="1"/>
    <n v="27"/>
    <x v="1"/>
    <x v="2"/>
    <n v="50"/>
    <n v="50"/>
    <b v="0"/>
    <x v="3"/>
    <d v="2023-01-19T00:00:00"/>
    <x v="0"/>
    <n v="3"/>
    <n v="4"/>
    <x v="3"/>
  </r>
  <r>
    <n v="720"/>
    <d v="2023-01-26T00:00:00"/>
    <s v="CUST720"/>
    <x v="1"/>
    <n v="56"/>
    <x v="1"/>
    <x v="0"/>
    <n v="500"/>
    <n v="1500"/>
    <b v="0"/>
    <x v="0"/>
    <d v="2023-01-19T00:00:00"/>
    <x v="0"/>
    <n v="3"/>
    <n v="4"/>
    <x v="3"/>
  </r>
  <r>
    <n v="415"/>
    <d v="2023-01-27T00:00:00"/>
    <s v="CUST415"/>
    <x v="0"/>
    <n v="53"/>
    <x v="0"/>
    <x v="3"/>
    <n v="30"/>
    <n v="60"/>
    <b v="0"/>
    <x v="0"/>
    <d v="2023-01-20T00:00:00"/>
    <x v="0"/>
    <n v="4"/>
    <n v="4"/>
    <x v="3"/>
  </r>
  <r>
    <n v="736"/>
    <d v="2023-01-27T00:00:00"/>
    <s v="CUST736"/>
    <x v="0"/>
    <n v="29"/>
    <x v="0"/>
    <x v="1"/>
    <n v="25"/>
    <n v="100"/>
    <b v="0"/>
    <x v="3"/>
    <d v="2023-01-20T00:00:00"/>
    <x v="0"/>
    <n v="4"/>
    <n v="4"/>
    <x v="3"/>
  </r>
  <r>
    <n v="929"/>
    <d v="2023-01-27T00:00:00"/>
    <s v="CUST929"/>
    <x v="1"/>
    <n v="23"/>
    <x v="1"/>
    <x v="0"/>
    <n v="25"/>
    <n v="75"/>
    <b v="0"/>
    <x v="3"/>
    <d v="2023-01-20T00:00:00"/>
    <x v="0"/>
    <n v="4"/>
    <n v="4"/>
    <x v="3"/>
  </r>
  <r>
    <n v="264"/>
    <d v="2023-01-28T00:00:00"/>
    <s v="CUST264"/>
    <x v="0"/>
    <n v="47"/>
    <x v="0"/>
    <x v="0"/>
    <n v="300"/>
    <n v="900"/>
    <b v="0"/>
    <x v="0"/>
    <d v="2023-01-21T00:00:00"/>
    <x v="0"/>
    <n v="5"/>
    <n v="4"/>
    <x v="3"/>
  </r>
  <r>
    <n v="913"/>
    <d v="2023-01-28T00:00:00"/>
    <s v="CUST913"/>
    <x v="0"/>
    <n v="29"/>
    <x v="2"/>
    <x v="0"/>
    <n v="30"/>
    <n v="90"/>
    <b v="0"/>
    <x v="3"/>
    <d v="2023-01-21T00:00:00"/>
    <x v="0"/>
    <n v="5"/>
    <n v="4"/>
    <x v="3"/>
  </r>
  <r>
    <n v="940"/>
    <d v="2023-01-28T00:00:00"/>
    <s v="CUST940"/>
    <x v="1"/>
    <n v="20"/>
    <x v="2"/>
    <x v="2"/>
    <n v="30"/>
    <n v="30"/>
    <b v="0"/>
    <x v="3"/>
    <d v="2023-01-21T00:00:00"/>
    <x v="0"/>
    <n v="5"/>
    <n v="4"/>
    <x v="3"/>
  </r>
  <r>
    <n v="101"/>
    <d v="2023-01-29T00:00:00"/>
    <s v="CUST101"/>
    <x v="0"/>
    <n v="32"/>
    <x v="0"/>
    <x v="3"/>
    <n v="300"/>
    <n v="600"/>
    <b v="0"/>
    <x v="3"/>
    <d v="2023-01-22T00:00:00"/>
    <x v="0"/>
    <n v="6"/>
    <n v="5"/>
    <x v="0"/>
  </r>
  <r>
    <n v="189"/>
    <d v="2023-01-30T00:00:00"/>
    <s v="CUST189"/>
    <x v="0"/>
    <n v="63"/>
    <x v="1"/>
    <x v="2"/>
    <n v="50"/>
    <n v="50"/>
    <b v="0"/>
    <x v="1"/>
    <d v="2023-01-23T00:00:00"/>
    <x v="0"/>
    <n v="0"/>
    <n v="5"/>
    <x v="0"/>
  </r>
  <r>
    <n v="317"/>
    <d v="2023-01-30T00:00:00"/>
    <s v="CUST317"/>
    <x v="0"/>
    <n v="22"/>
    <x v="2"/>
    <x v="0"/>
    <n v="30"/>
    <n v="90"/>
    <b v="0"/>
    <x v="3"/>
    <d v="2023-01-23T00:00:00"/>
    <x v="0"/>
    <n v="0"/>
    <n v="5"/>
    <x v="0"/>
  </r>
  <r>
    <n v="322"/>
    <d v="2023-01-30T00:00:00"/>
    <s v="CUST322"/>
    <x v="0"/>
    <n v="51"/>
    <x v="2"/>
    <x v="2"/>
    <n v="500"/>
    <n v="500"/>
    <b v="0"/>
    <x v="0"/>
    <d v="2023-01-23T00:00:00"/>
    <x v="0"/>
    <n v="0"/>
    <n v="5"/>
    <x v="0"/>
  </r>
  <r>
    <n v="329"/>
    <d v="2023-01-30T00:00:00"/>
    <s v="CUST329"/>
    <x v="1"/>
    <n v="46"/>
    <x v="2"/>
    <x v="1"/>
    <n v="25"/>
    <n v="100"/>
    <b v="0"/>
    <x v="0"/>
    <d v="2023-01-23T00:00:00"/>
    <x v="0"/>
    <n v="0"/>
    <n v="5"/>
    <x v="0"/>
  </r>
  <r>
    <n v="235"/>
    <d v="2023-01-31T00:00:00"/>
    <s v="CUST235"/>
    <x v="1"/>
    <n v="23"/>
    <x v="2"/>
    <x v="3"/>
    <n v="500"/>
    <n v="1000"/>
    <b v="0"/>
    <x v="3"/>
    <d v="2023-01-24T00:00:00"/>
    <x v="0"/>
    <n v="1"/>
    <n v="5"/>
    <x v="0"/>
  </r>
  <r>
    <n v="300"/>
    <d v="2023-01-31T00:00:00"/>
    <s v="CUST300"/>
    <x v="1"/>
    <n v="19"/>
    <x v="2"/>
    <x v="1"/>
    <n v="50"/>
    <n v="200"/>
    <b v="0"/>
    <x v="2"/>
    <d v="2023-01-24T00:00:00"/>
    <x v="0"/>
    <n v="1"/>
    <n v="5"/>
    <x v="0"/>
  </r>
  <r>
    <n v="964"/>
    <d v="2023-01-31T00:00:00"/>
    <s v="CUST964"/>
    <x v="0"/>
    <n v="24"/>
    <x v="0"/>
    <x v="0"/>
    <n v="300"/>
    <n v="900"/>
    <b v="0"/>
    <x v="3"/>
    <d v="2023-01-24T00:00:00"/>
    <x v="0"/>
    <n v="1"/>
    <n v="5"/>
    <x v="0"/>
  </r>
  <r>
    <n v="269"/>
    <d v="2023-02-01T00:00:00"/>
    <s v="CUST269"/>
    <x v="0"/>
    <n v="25"/>
    <x v="0"/>
    <x v="1"/>
    <n v="500"/>
    <n v="2000"/>
    <b v="0"/>
    <x v="3"/>
    <d v="2023-01-25T00:00:00"/>
    <x v="1"/>
    <n v="2"/>
    <n v="5"/>
    <x v="0"/>
  </r>
  <r>
    <n v="320"/>
    <d v="2023-02-01T00:00:00"/>
    <s v="CUST320"/>
    <x v="1"/>
    <n v="28"/>
    <x v="2"/>
    <x v="1"/>
    <n v="300"/>
    <n v="1200"/>
    <b v="0"/>
    <x v="3"/>
    <d v="2023-01-25T00:00:00"/>
    <x v="1"/>
    <n v="2"/>
    <n v="5"/>
    <x v="0"/>
  </r>
  <r>
    <n v="673"/>
    <d v="2023-02-01T00:00:00"/>
    <s v="CUST673"/>
    <x v="1"/>
    <n v="43"/>
    <x v="0"/>
    <x v="0"/>
    <n v="500"/>
    <n v="1500"/>
    <b v="0"/>
    <x v="0"/>
    <d v="2023-01-25T00:00:00"/>
    <x v="1"/>
    <n v="2"/>
    <n v="5"/>
    <x v="0"/>
  </r>
  <r>
    <n v="142"/>
    <d v="2023-02-02T00:00:00"/>
    <s v="CUST142"/>
    <x v="0"/>
    <n v="35"/>
    <x v="2"/>
    <x v="1"/>
    <n v="300"/>
    <n v="1200"/>
    <b v="0"/>
    <x v="3"/>
    <d v="2023-01-26T00:00:00"/>
    <x v="1"/>
    <n v="3"/>
    <n v="5"/>
    <x v="0"/>
  </r>
  <r>
    <n v="223"/>
    <d v="2023-02-02T00:00:00"/>
    <s v="CUST223"/>
    <x v="1"/>
    <n v="64"/>
    <x v="0"/>
    <x v="2"/>
    <n v="25"/>
    <n v="25"/>
    <b v="0"/>
    <x v="1"/>
    <d v="2023-01-26T00:00:00"/>
    <x v="1"/>
    <n v="3"/>
    <n v="5"/>
    <x v="0"/>
  </r>
  <r>
    <n v="666"/>
    <d v="2023-02-02T00:00:00"/>
    <s v="CUST666"/>
    <x v="0"/>
    <n v="51"/>
    <x v="2"/>
    <x v="0"/>
    <n v="50"/>
    <n v="150"/>
    <b v="0"/>
    <x v="0"/>
    <d v="2023-01-26T00:00:00"/>
    <x v="1"/>
    <n v="3"/>
    <n v="5"/>
    <x v="0"/>
  </r>
  <r>
    <n v="107"/>
    <d v="2023-02-03T00:00:00"/>
    <s v="CUST107"/>
    <x v="1"/>
    <n v="21"/>
    <x v="0"/>
    <x v="1"/>
    <n v="300"/>
    <n v="1200"/>
    <b v="0"/>
    <x v="3"/>
    <d v="2023-01-27T00:00:00"/>
    <x v="1"/>
    <n v="4"/>
    <n v="5"/>
    <x v="0"/>
  </r>
  <r>
    <n v="933"/>
    <d v="2023-02-03T00:00:00"/>
    <s v="CUST933"/>
    <x v="0"/>
    <n v="22"/>
    <x v="1"/>
    <x v="2"/>
    <n v="30"/>
    <n v="30"/>
    <b v="0"/>
    <x v="3"/>
    <d v="2023-01-27T00:00:00"/>
    <x v="1"/>
    <n v="4"/>
    <n v="5"/>
    <x v="0"/>
  </r>
  <r>
    <n v="237"/>
    <d v="2023-02-04T00:00:00"/>
    <s v="CUST237"/>
    <x v="1"/>
    <n v="50"/>
    <x v="1"/>
    <x v="3"/>
    <n v="500"/>
    <n v="1000"/>
    <b v="0"/>
    <x v="0"/>
    <d v="2023-01-28T00:00:00"/>
    <x v="1"/>
    <n v="5"/>
    <n v="5"/>
    <x v="0"/>
  </r>
  <r>
    <n v="335"/>
    <d v="2023-02-04T00:00:00"/>
    <s v="CUST335"/>
    <x v="1"/>
    <n v="47"/>
    <x v="1"/>
    <x v="1"/>
    <n v="30"/>
    <n v="120"/>
    <b v="0"/>
    <x v="0"/>
    <d v="2023-01-28T00:00:00"/>
    <x v="1"/>
    <n v="5"/>
    <n v="5"/>
    <x v="0"/>
  </r>
  <r>
    <n v="63"/>
    <d v="2023-02-05T00:00:00"/>
    <s v="CUST063"/>
    <x v="0"/>
    <n v="57"/>
    <x v="2"/>
    <x v="3"/>
    <n v="25"/>
    <n v="50"/>
    <b v="0"/>
    <x v="0"/>
    <d v="2023-01-29T00:00:00"/>
    <x v="1"/>
    <n v="6"/>
    <n v="6"/>
    <x v="1"/>
  </r>
  <r>
    <n v="195"/>
    <d v="2023-02-05T00:00:00"/>
    <s v="CUST195"/>
    <x v="0"/>
    <n v="52"/>
    <x v="0"/>
    <x v="2"/>
    <n v="30"/>
    <n v="30"/>
    <b v="0"/>
    <x v="0"/>
    <d v="2023-01-29T00:00:00"/>
    <x v="1"/>
    <n v="6"/>
    <n v="6"/>
    <x v="1"/>
  </r>
  <r>
    <n v="333"/>
    <d v="2023-02-05T00:00:00"/>
    <s v="CUST333"/>
    <x v="1"/>
    <n v="54"/>
    <x v="2"/>
    <x v="1"/>
    <n v="300"/>
    <n v="1200"/>
    <b v="0"/>
    <x v="0"/>
    <d v="2023-01-29T00:00:00"/>
    <x v="1"/>
    <n v="6"/>
    <n v="6"/>
    <x v="1"/>
  </r>
  <r>
    <n v="379"/>
    <d v="2023-02-05T00:00:00"/>
    <s v="CUST379"/>
    <x v="1"/>
    <n v="47"/>
    <x v="0"/>
    <x v="2"/>
    <n v="25"/>
    <n v="25"/>
    <b v="0"/>
    <x v="0"/>
    <d v="2023-01-29T00:00:00"/>
    <x v="1"/>
    <n v="6"/>
    <n v="6"/>
    <x v="1"/>
  </r>
  <r>
    <n v="490"/>
    <d v="2023-02-05T00:00:00"/>
    <s v="CUST490"/>
    <x v="0"/>
    <n v="34"/>
    <x v="0"/>
    <x v="0"/>
    <n v="50"/>
    <n v="150"/>
    <b v="0"/>
    <x v="3"/>
    <d v="2023-01-29T00:00:00"/>
    <x v="1"/>
    <n v="6"/>
    <n v="6"/>
    <x v="1"/>
  </r>
  <r>
    <n v="530"/>
    <d v="2023-02-05T00:00:00"/>
    <s v="CUST530"/>
    <x v="1"/>
    <n v="18"/>
    <x v="2"/>
    <x v="1"/>
    <n v="30"/>
    <n v="120"/>
    <b v="0"/>
    <x v="2"/>
    <d v="2023-01-29T00:00:00"/>
    <x v="1"/>
    <n v="6"/>
    <n v="6"/>
    <x v="1"/>
  </r>
  <r>
    <n v="740"/>
    <d v="2023-02-05T00:00:00"/>
    <s v="CUST740"/>
    <x v="1"/>
    <n v="25"/>
    <x v="1"/>
    <x v="1"/>
    <n v="50"/>
    <n v="200"/>
    <b v="0"/>
    <x v="3"/>
    <d v="2023-01-29T00:00:00"/>
    <x v="1"/>
    <n v="6"/>
    <n v="6"/>
    <x v="1"/>
  </r>
  <r>
    <n v="793"/>
    <d v="2023-02-05T00:00:00"/>
    <s v="CUST793"/>
    <x v="0"/>
    <n v="54"/>
    <x v="1"/>
    <x v="2"/>
    <n v="30"/>
    <n v="30"/>
    <b v="0"/>
    <x v="0"/>
    <d v="2023-01-29T00:00:00"/>
    <x v="1"/>
    <n v="6"/>
    <n v="6"/>
    <x v="1"/>
  </r>
  <r>
    <n v="85"/>
    <d v="2023-02-06T00:00:00"/>
    <s v="CUST085"/>
    <x v="0"/>
    <n v="31"/>
    <x v="0"/>
    <x v="0"/>
    <n v="50"/>
    <n v="150"/>
    <b v="0"/>
    <x v="3"/>
    <d v="2023-01-30T00:00:00"/>
    <x v="1"/>
    <n v="0"/>
    <n v="6"/>
    <x v="1"/>
  </r>
  <r>
    <n v="232"/>
    <d v="2023-02-06T00:00:00"/>
    <s v="CUST232"/>
    <x v="1"/>
    <n v="43"/>
    <x v="1"/>
    <x v="2"/>
    <n v="25"/>
    <n v="25"/>
    <b v="0"/>
    <x v="0"/>
    <d v="2023-01-30T00:00:00"/>
    <x v="1"/>
    <n v="0"/>
    <n v="6"/>
    <x v="1"/>
  </r>
  <r>
    <n v="240"/>
    <d v="2023-02-06T00:00:00"/>
    <s v="CUST240"/>
    <x v="1"/>
    <n v="23"/>
    <x v="1"/>
    <x v="2"/>
    <n v="300"/>
    <n v="300"/>
    <b v="0"/>
    <x v="3"/>
    <d v="2023-01-30T00:00:00"/>
    <x v="1"/>
    <n v="0"/>
    <n v="6"/>
    <x v="1"/>
  </r>
  <r>
    <n v="993"/>
    <d v="2023-02-06T00:00:00"/>
    <s v="CUST993"/>
    <x v="1"/>
    <n v="48"/>
    <x v="2"/>
    <x v="0"/>
    <n v="50"/>
    <n v="150"/>
    <b v="0"/>
    <x v="0"/>
    <d v="2023-01-30T00:00:00"/>
    <x v="1"/>
    <n v="0"/>
    <n v="6"/>
    <x v="1"/>
  </r>
  <r>
    <n v="366"/>
    <d v="2023-02-07T00:00:00"/>
    <s v="CUST366"/>
    <x v="0"/>
    <n v="57"/>
    <x v="0"/>
    <x v="3"/>
    <n v="50"/>
    <n v="100"/>
    <b v="0"/>
    <x v="0"/>
    <d v="2023-01-31T00:00:00"/>
    <x v="1"/>
    <n v="1"/>
    <n v="6"/>
    <x v="1"/>
  </r>
  <r>
    <n v="372"/>
    <d v="2023-02-07T00:00:00"/>
    <s v="CUST372"/>
    <x v="1"/>
    <n v="24"/>
    <x v="1"/>
    <x v="0"/>
    <n v="500"/>
    <n v="1500"/>
    <b v="0"/>
    <x v="3"/>
    <d v="2023-01-31T00:00:00"/>
    <x v="1"/>
    <n v="1"/>
    <n v="6"/>
    <x v="1"/>
  </r>
  <r>
    <n v="596"/>
    <d v="2023-02-07T00:00:00"/>
    <s v="CUST596"/>
    <x v="1"/>
    <n v="64"/>
    <x v="2"/>
    <x v="2"/>
    <n v="300"/>
    <n v="300"/>
    <b v="0"/>
    <x v="1"/>
    <d v="2023-01-31T00:00:00"/>
    <x v="1"/>
    <n v="1"/>
    <n v="6"/>
    <x v="1"/>
  </r>
  <r>
    <n v="936"/>
    <d v="2023-02-07T00:00:00"/>
    <s v="CUST936"/>
    <x v="0"/>
    <n v="57"/>
    <x v="1"/>
    <x v="1"/>
    <n v="50"/>
    <n v="200"/>
    <b v="0"/>
    <x v="0"/>
    <d v="2023-01-31T00:00:00"/>
    <x v="1"/>
    <n v="1"/>
    <n v="6"/>
    <x v="1"/>
  </r>
  <r>
    <n v="284"/>
    <d v="2023-02-08T00:00:00"/>
    <s v="CUST284"/>
    <x v="0"/>
    <n v="43"/>
    <x v="0"/>
    <x v="1"/>
    <n v="50"/>
    <n v="200"/>
    <b v="0"/>
    <x v="0"/>
    <d v="2023-02-01T00:00:00"/>
    <x v="1"/>
    <n v="2"/>
    <n v="6"/>
    <x v="1"/>
  </r>
  <r>
    <n v="434"/>
    <d v="2023-02-08T00:00:00"/>
    <s v="CUST434"/>
    <x v="1"/>
    <n v="43"/>
    <x v="2"/>
    <x v="3"/>
    <n v="25"/>
    <n v="50"/>
    <b v="0"/>
    <x v="0"/>
    <d v="2023-02-01T00:00:00"/>
    <x v="1"/>
    <n v="2"/>
    <n v="6"/>
    <x v="1"/>
  </r>
  <r>
    <n v="775"/>
    <d v="2023-02-08T00:00:00"/>
    <s v="CUST775"/>
    <x v="1"/>
    <n v="46"/>
    <x v="2"/>
    <x v="1"/>
    <n v="25"/>
    <n v="100"/>
    <b v="0"/>
    <x v="0"/>
    <d v="2023-02-01T00:00:00"/>
    <x v="1"/>
    <n v="2"/>
    <n v="6"/>
    <x v="1"/>
  </r>
  <r>
    <n v="977"/>
    <d v="2023-02-08T00:00:00"/>
    <s v="CUST977"/>
    <x v="1"/>
    <n v="35"/>
    <x v="2"/>
    <x v="0"/>
    <n v="25"/>
    <n v="75"/>
    <b v="0"/>
    <x v="3"/>
    <d v="2023-02-01T00:00:00"/>
    <x v="1"/>
    <n v="2"/>
    <n v="6"/>
    <x v="1"/>
  </r>
  <r>
    <n v="649"/>
    <d v="2023-02-09T00:00:00"/>
    <s v="CUST649"/>
    <x v="1"/>
    <n v="58"/>
    <x v="0"/>
    <x v="3"/>
    <n v="300"/>
    <n v="600"/>
    <b v="0"/>
    <x v="0"/>
    <d v="2023-02-02T00:00:00"/>
    <x v="1"/>
    <n v="3"/>
    <n v="6"/>
    <x v="1"/>
  </r>
  <r>
    <n v="54"/>
    <d v="2023-02-10T00:00:00"/>
    <s v="CUST054"/>
    <x v="1"/>
    <n v="38"/>
    <x v="2"/>
    <x v="0"/>
    <n v="500"/>
    <n v="1500"/>
    <b v="0"/>
    <x v="3"/>
    <d v="2023-02-03T00:00:00"/>
    <x v="1"/>
    <n v="4"/>
    <n v="6"/>
    <x v="1"/>
  </r>
  <r>
    <n v="68"/>
    <d v="2023-02-10T00:00:00"/>
    <s v="CUST068"/>
    <x v="0"/>
    <n v="25"/>
    <x v="2"/>
    <x v="2"/>
    <n v="300"/>
    <n v="300"/>
    <b v="0"/>
    <x v="3"/>
    <d v="2023-02-03T00:00:00"/>
    <x v="1"/>
    <n v="4"/>
    <n v="6"/>
    <x v="1"/>
  </r>
  <r>
    <n v="192"/>
    <d v="2023-02-10T00:00:00"/>
    <s v="CUST192"/>
    <x v="0"/>
    <n v="62"/>
    <x v="1"/>
    <x v="3"/>
    <n v="50"/>
    <n v="100"/>
    <b v="0"/>
    <x v="1"/>
    <d v="2023-02-03T00:00:00"/>
    <x v="1"/>
    <n v="4"/>
    <n v="6"/>
    <x v="1"/>
  </r>
  <r>
    <n v="331"/>
    <d v="2023-02-11T00:00:00"/>
    <s v="CUST331"/>
    <x v="0"/>
    <n v="28"/>
    <x v="2"/>
    <x v="0"/>
    <n v="30"/>
    <n v="90"/>
    <b v="0"/>
    <x v="3"/>
    <d v="2023-02-04T00:00:00"/>
    <x v="1"/>
    <n v="5"/>
    <n v="6"/>
    <x v="1"/>
  </r>
  <r>
    <n v="346"/>
    <d v="2023-02-11T00:00:00"/>
    <s v="CUST346"/>
    <x v="0"/>
    <n v="59"/>
    <x v="0"/>
    <x v="3"/>
    <n v="500"/>
    <n v="1000"/>
    <b v="0"/>
    <x v="0"/>
    <d v="2023-02-04T00:00:00"/>
    <x v="1"/>
    <n v="5"/>
    <n v="6"/>
    <x v="1"/>
  </r>
  <r>
    <n v="657"/>
    <d v="2023-02-11T00:00:00"/>
    <s v="CUST657"/>
    <x v="0"/>
    <n v="40"/>
    <x v="0"/>
    <x v="2"/>
    <n v="25"/>
    <n v="25"/>
    <b v="0"/>
    <x v="0"/>
    <d v="2023-02-04T00:00:00"/>
    <x v="1"/>
    <n v="5"/>
    <n v="6"/>
    <x v="1"/>
  </r>
  <r>
    <n v="732"/>
    <d v="2023-02-11T00:00:00"/>
    <s v="CUST732"/>
    <x v="0"/>
    <n v="61"/>
    <x v="2"/>
    <x v="3"/>
    <n v="500"/>
    <n v="1000"/>
    <b v="0"/>
    <x v="1"/>
    <d v="2023-02-04T00:00:00"/>
    <x v="1"/>
    <n v="5"/>
    <n v="6"/>
    <x v="1"/>
  </r>
  <r>
    <n v="972"/>
    <d v="2023-02-11T00:00:00"/>
    <s v="CUST972"/>
    <x v="0"/>
    <n v="49"/>
    <x v="1"/>
    <x v="1"/>
    <n v="25"/>
    <n v="100"/>
    <b v="0"/>
    <x v="0"/>
    <d v="2023-02-04T00:00:00"/>
    <x v="1"/>
    <n v="5"/>
    <n v="6"/>
    <x v="1"/>
  </r>
  <r>
    <n v="714"/>
    <d v="2023-02-12T00:00:00"/>
    <s v="CUST714"/>
    <x v="1"/>
    <n v="18"/>
    <x v="0"/>
    <x v="2"/>
    <n v="500"/>
    <n v="500"/>
    <b v="0"/>
    <x v="2"/>
    <d v="2023-02-05T00:00:00"/>
    <x v="1"/>
    <n v="6"/>
    <n v="7"/>
    <x v="2"/>
  </r>
  <r>
    <n v="193"/>
    <d v="2023-02-13T00:00:00"/>
    <s v="CUST193"/>
    <x v="0"/>
    <n v="35"/>
    <x v="1"/>
    <x v="0"/>
    <n v="500"/>
    <n v="1500"/>
    <b v="0"/>
    <x v="3"/>
    <d v="2023-02-06T00:00:00"/>
    <x v="1"/>
    <n v="0"/>
    <n v="7"/>
    <x v="2"/>
  </r>
  <r>
    <n v="577"/>
    <d v="2023-02-13T00:00:00"/>
    <s v="CUST577"/>
    <x v="0"/>
    <n v="21"/>
    <x v="1"/>
    <x v="1"/>
    <n v="500"/>
    <n v="2000"/>
    <b v="0"/>
    <x v="3"/>
    <d v="2023-02-06T00:00:00"/>
    <x v="1"/>
    <n v="0"/>
    <n v="7"/>
    <x v="2"/>
  </r>
  <r>
    <n v="848"/>
    <d v="2023-02-13T00:00:00"/>
    <s v="CUST848"/>
    <x v="1"/>
    <n v="63"/>
    <x v="0"/>
    <x v="0"/>
    <n v="25"/>
    <n v="75"/>
    <b v="0"/>
    <x v="1"/>
    <d v="2023-02-06T00:00:00"/>
    <x v="1"/>
    <n v="0"/>
    <n v="7"/>
    <x v="2"/>
  </r>
  <r>
    <n v="945"/>
    <d v="2023-02-13T00:00:00"/>
    <s v="CUST945"/>
    <x v="0"/>
    <n v="30"/>
    <x v="1"/>
    <x v="2"/>
    <n v="25"/>
    <n v="25"/>
    <b v="0"/>
    <x v="3"/>
    <d v="2023-02-06T00:00:00"/>
    <x v="1"/>
    <n v="0"/>
    <n v="7"/>
    <x v="2"/>
  </r>
  <r>
    <n v="11"/>
    <d v="2023-02-14T00:00:00"/>
    <s v="CUST011"/>
    <x v="0"/>
    <n v="23"/>
    <x v="0"/>
    <x v="3"/>
    <n v="50"/>
    <n v="100"/>
    <b v="0"/>
    <x v="3"/>
    <d v="2023-02-07T00:00:00"/>
    <x v="1"/>
    <n v="1"/>
    <n v="7"/>
    <x v="2"/>
  </r>
  <r>
    <n v="821"/>
    <d v="2023-02-14T00:00:00"/>
    <s v="CUST821"/>
    <x v="0"/>
    <n v="49"/>
    <x v="2"/>
    <x v="2"/>
    <n v="300"/>
    <n v="300"/>
    <b v="0"/>
    <x v="0"/>
    <d v="2023-02-07T00:00:00"/>
    <x v="1"/>
    <n v="1"/>
    <n v="7"/>
    <x v="2"/>
  </r>
  <r>
    <n v="133"/>
    <d v="2023-02-16T00:00:00"/>
    <s v="CUST133"/>
    <x v="0"/>
    <n v="20"/>
    <x v="2"/>
    <x v="0"/>
    <n v="300"/>
    <n v="900"/>
    <b v="0"/>
    <x v="3"/>
    <d v="2023-02-09T00:00:00"/>
    <x v="1"/>
    <n v="3"/>
    <n v="7"/>
    <x v="2"/>
  </r>
  <r>
    <n v="16"/>
    <d v="2023-02-17T00:00:00"/>
    <s v="CUST016"/>
    <x v="0"/>
    <n v="19"/>
    <x v="0"/>
    <x v="0"/>
    <n v="500"/>
    <n v="1500"/>
    <b v="0"/>
    <x v="2"/>
    <d v="2023-02-10T00:00:00"/>
    <x v="1"/>
    <n v="4"/>
    <n v="7"/>
    <x v="2"/>
  </r>
  <r>
    <n v="42"/>
    <d v="2023-02-17T00:00:00"/>
    <s v="CUST042"/>
    <x v="0"/>
    <n v="22"/>
    <x v="0"/>
    <x v="0"/>
    <n v="300"/>
    <n v="900"/>
    <b v="0"/>
    <x v="3"/>
    <d v="2023-02-10T00:00:00"/>
    <x v="1"/>
    <n v="4"/>
    <n v="7"/>
    <x v="2"/>
  </r>
  <r>
    <n v="292"/>
    <d v="2023-02-17T00:00:00"/>
    <s v="CUST292"/>
    <x v="0"/>
    <n v="20"/>
    <x v="1"/>
    <x v="1"/>
    <n v="300"/>
    <n v="1200"/>
    <b v="0"/>
    <x v="3"/>
    <d v="2023-02-10T00:00:00"/>
    <x v="1"/>
    <n v="4"/>
    <n v="7"/>
    <x v="2"/>
  </r>
  <r>
    <n v="416"/>
    <d v="2023-02-17T00:00:00"/>
    <s v="CUST416"/>
    <x v="0"/>
    <n v="53"/>
    <x v="2"/>
    <x v="1"/>
    <n v="500"/>
    <n v="2000"/>
    <b v="0"/>
    <x v="0"/>
    <d v="2023-02-10T00:00:00"/>
    <x v="1"/>
    <n v="4"/>
    <n v="7"/>
    <x v="2"/>
  </r>
  <r>
    <n v="584"/>
    <d v="2023-02-17T00:00:00"/>
    <s v="CUST584"/>
    <x v="1"/>
    <n v="27"/>
    <x v="1"/>
    <x v="1"/>
    <n v="50"/>
    <n v="200"/>
    <b v="0"/>
    <x v="3"/>
    <d v="2023-02-10T00:00:00"/>
    <x v="1"/>
    <n v="4"/>
    <n v="7"/>
    <x v="2"/>
  </r>
  <r>
    <n v="861"/>
    <d v="2023-02-17T00:00:00"/>
    <s v="CUST861"/>
    <x v="1"/>
    <n v="41"/>
    <x v="0"/>
    <x v="0"/>
    <n v="30"/>
    <n v="90"/>
    <b v="0"/>
    <x v="0"/>
    <d v="2023-02-10T00:00:00"/>
    <x v="1"/>
    <n v="4"/>
    <n v="7"/>
    <x v="2"/>
  </r>
  <r>
    <n v="256"/>
    <d v="2023-02-18T00:00:00"/>
    <s v="CUST256"/>
    <x v="0"/>
    <n v="23"/>
    <x v="0"/>
    <x v="3"/>
    <n v="500"/>
    <n v="1000"/>
    <b v="0"/>
    <x v="3"/>
    <d v="2023-02-11T00:00:00"/>
    <x v="1"/>
    <n v="5"/>
    <n v="7"/>
    <x v="2"/>
  </r>
  <r>
    <n v="44"/>
    <d v="2023-02-19T00:00:00"/>
    <s v="CUST044"/>
    <x v="1"/>
    <n v="22"/>
    <x v="0"/>
    <x v="2"/>
    <n v="25"/>
    <n v="25"/>
    <b v="0"/>
    <x v="3"/>
    <d v="2023-02-12T00:00:00"/>
    <x v="1"/>
    <n v="6"/>
    <n v="8"/>
    <x v="3"/>
  </r>
  <r>
    <n v="257"/>
    <d v="2023-02-19T00:00:00"/>
    <s v="CUST257"/>
    <x v="0"/>
    <n v="19"/>
    <x v="1"/>
    <x v="1"/>
    <n v="500"/>
    <n v="2000"/>
    <b v="0"/>
    <x v="2"/>
    <d v="2023-02-12T00:00:00"/>
    <x v="1"/>
    <n v="6"/>
    <n v="8"/>
    <x v="3"/>
  </r>
  <r>
    <n v="268"/>
    <d v="2023-02-20T00:00:00"/>
    <s v="CUST268"/>
    <x v="1"/>
    <n v="28"/>
    <x v="2"/>
    <x v="2"/>
    <n v="30"/>
    <n v="30"/>
    <b v="0"/>
    <x v="3"/>
    <d v="2023-02-13T00:00:00"/>
    <x v="1"/>
    <n v="0"/>
    <n v="8"/>
    <x v="3"/>
  </r>
  <r>
    <n v="287"/>
    <d v="2023-02-20T00:00:00"/>
    <s v="CUST287"/>
    <x v="0"/>
    <n v="54"/>
    <x v="0"/>
    <x v="1"/>
    <n v="25"/>
    <n v="100"/>
    <b v="0"/>
    <x v="0"/>
    <d v="2023-02-13T00:00:00"/>
    <x v="1"/>
    <n v="0"/>
    <n v="8"/>
    <x v="3"/>
  </r>
  <r>
    <n v="966"/>
    <d v="2023-02-20T00:00:00"/>
    <s v="CUST966"/>
    <x v="0"/>
    <n v="60"/>
    <x v="2"/>
    <x v="3"/>
    <n v="500"/>
    <n v="1000"/>
    <b v="0"/>
    <x v="1"/>
    <d v="2023-02-13T00:00:00"/>
    <x v="1"/>
    <n v="0"/>
    <n v="8"/>
    <x v="3"/>
  </r>
  <r>
    <n v="70"/>
    <d v="2023-02-21T00:00:00"/>
    <s v="CUST070"/>
    <x v="1"/>
    <n v="43"/>
    <x v="0"/>
    <x v="2"/>
    <n v="300"/>
    <n v="300"/>
    <b v="0"/>
    <x v="0"/>
    <d v="2023-02-14T00:00:00"/>
    <x v="1"/>
    <n v="1"/>
    <n v="8"/>
    <x v="3"/>
  </r>
  <r>
    <n v="371"/>
    <d v="2023-02-21T00:00:00"/>
    <s v="CUST371"/>
    <x v="1"/>
    <n v="20"/>
    <x v="1"/>
    <x v="2"/>
    <n v="25"/>
    <n v="25"/>
    <b v="0"/>
    <x v="3"/>
    <d v="2023-02-14T00:00:00"/>
    <x v="1"/>
    <n v="1"/>
    <n v="8"/>
    <x v="3"/>
  </r>
  <r>
    <n v="900"/>
    <d v="2023-02-21T00:00:00"/>
    <s v="CUST900"/>
    <x v="0"/>
    <n v="21"/>
    <x v="0"/>
    <x v="3"/>
    <n v="30"/>
    <n v="60"/>
    <b v="0"/>
    <x v="3"/>
    <d v="2023-02-14T00:00:00"/>
    <x v="1"/>
    <n v="1"/>
    <n v="8"/>
    <x v="3"/>
  </r>
  <r>
    <n v="8"/>
    <d v="2023-02-22T00:00:00"/>
    <s v="CUST008"/>
    <x v="0"/>
    <n v="30"/>
    <x v="2"/>
    <x v="1"/>
    <n v="25"/>
    <n v="100"/>
    <b v="0"/>
    <x v="3"/>
    <d v="2023-02-15T00:00:00"/>
    <x v="1"/>
    <n v="2"/>
    <n v="8"/>
    <x v="3"/>
  </r>
  <r>
    <n v="41"/>
    <d v="2023-02-22T00:00:00"/>
    <s v="CUST041"/>
    <x v="0"/>
    <n v="34"/>
    <x v="0"/>
    <x v="3"/>
    <n v="25"/>
    <n v="50"/>
    <b v="0"/>
    <x v="3"/>
    <d v="2023-02-15T00:00:00"/>
    <x v="1"/>
    <n v="2"/>
    <n v="8"/>
    <x v="3"/>
  </r>
  <r>
    <n v="454"/>
    <d v="2023-02-22T00:00:00"/>
    <s v="CUST454"/>
    <x v="1"/>
    <n v="46"/>
    <x v="1"/>
    <x v="2"/>
    <n v="25"/>
    <n v="25"/>
    <b v="0"/>
    <x v="0"/>
    <d v="2023-02-15T00:00:00"/>
    <x v="1"/>
    <n v="2"/>
    <n v="8"/>
    <x v="3"/>
  </r>
  <r>
    <n v="780"/>
    <d v="2023-02-22T00:00:00"/>
    <s v="CUST780"/>
    <x v="0"/>
    <n v="52"/>
    <x v="2"/>
    <x v="3"/>
    <n v="25"/>
    <n v="50"/>
    <b v="0"/>
    <x v="0"/>
    <d v="2023-02-15T00:00:00"/>
    <x v="1"/>
    <n v="2"/>
    <n v="8"/>
    <x v="3"/>
  </r>
  <r>
    <n v="920"/>
    <d v="2023-02-22T00:00:00"/>
    <s v="CUST920"/>
    <x v="1"/>
    <n v="28"/>
    <x v="1"/>
    <x v="0"/>
    <n v="25"/>
    <n v="75"/>
    <b v="0"/>
    <x v="3"/>
    <d v="2023-02-15T00:00:00"/>
    <x v="1"/>
    <n v="2"/>
    <n v="8"/>
    <x v="3"/>
  </r>
  <r>
    <n v="396"/>
    <d v="2023-02-23T00:00:00"/>
    <s v="CUST396"/>
    <x v="1"/>
    <n v="55"/>
    <x v="1"/>
    <x v="2"/>
    <n v="30"/>
    <n v="30"/>
    <b v="0"/>
    <x v="0"/>
    <d v="2023-02-16T00:00:00"/>
    <x v="1"/>
    <n v="3"/>
    <n v="8"/>
    <x v="3"/>
  </r>
  <r>
    <n v="168"/>
    <d v="2023-02-24T00:00:00"/>
    <s v="CUST168"/>
    <x v="0"/>
    <n v="53"/>
    <x v="0"/>
    <x v="2"/>
    <n v="300"/>
    <n v="300"/>
    <b v="0"/>
    <x v="0"/>
    <d v="2023-02-17T00:00:00"/>
    <x v="1"/>
    <n v="4"/>
    <n v="8"/>
    <x v="3"/>
  </r>
  <r>
    <n v="400"/>
    <d v="2023-02-24T00:00:00"/>
    <s v="CUST400"/>
    <x v="0"/>
    <n v="53"/>
    <x v="0"/>
    <x v="1"/>
    <n v="50"/>
    <n v="200"/>
    <b v="0"/>
    <x v="0"/>
    <d v="2023-02-17T00:00:00"/>
    <x v="1"/>
    <n v="4"/>
    <n v="8"/>
    <x v="3"/>
  </r>
  <r>
    <n v="611"/>
    <d v="2023-02-24T00:00:00"/>
    <s v="CUST611"/>
    <x v="0"/>
    <n v="51"/>
    <x v="1"/>
    <x v="0"/>
    <n v="500"/>
    <n v="1500"/>
    <b v="0"/>
    <x v="0"/>
    <d v="2023-02-17T00:00:00"/>
    <x v="1"/>
    <n v="4"/>
    <n v="8"/>
    <x v="3"/>
  </r>
  <r>
    <n v="800"/>
    <d v="2023-02-24T00:00:00"/>
    <s v="CUST800"/>
    <x v="0"/>
    <n v="32"/>
    <x v="0"/>
    <x v="1"/>
    <n v="300"/>
    <n v="1200"/>
    <b v="0"/>
    <x v="3"/>
    <d v="2023-02-17T00:00:00"/>
    <x v="1"/>
    <n v="4"/>
    <n v="8"/>
    <x v="3"/>
  </r>
  <r>
    <n v="272"/>
    <d v="2023-02-25T00:00:00"/>
    <s v="CUST272"/>
    <x v="1"/>
    <n v="61"/>
    <x v="2"/>
    <x v="3"/>
    <n v="50"/>
    <n v="100"/>
    <b v="0"/>
    <x v="1"/>
    <d v="2023-02-18T00:00:00"/>
    <x v="1"/>
    <n v="5"/>
    <n v="8"/>
    <x v="3"/>
  </r>
  <r>
    <n v="473"/>
    <d v="2023-02-25T00:00:00"/>
    <s v="CUST473"/>
    <x v="0"/>
    <n v="64"/>
    <x v="1"/>
    <x v="2"/>
    <n v="50"/>
    <n v="50"/>
    <b v="0"/>
    <x v="1"/>
    <d v="2023-02-18T00:00:00"/>
    <x v="1"/>
    <n v="5"/>
    <n v="8"/>
    <x v="3"/>
  </r>
  <r>
    <n v="506"/>
    <d v="2023-02-25T00:00:00"/>
    <s v="CUST506"/>
    <x v="0"/>
    <n v="34"/>
    <x v="1"/>
    <x v="0"/>
    <n v="500"/>
    <n v="1500"/>
    <b v="0"/>
    <x v="3"/>
    <d v="2023-02-18T00:00:00"/>
    <x v="1"/>
    <n v="5"/>
    <n v="8"/>
    <x v="3"/>
  </r>
  <r>
    <n v="766"/>
    <d v="2023-02-25T00:00:00"/>
    <s v="CUST766"/>
    <x v="0"/>
    <n v="38"/>
    <x v="2"/>
    <x v="0"/>
    <n v="300"/>
    <n v="900"/>
    <b v="0"/>
    <x v="3"/>
    <d v="2023-02-18T00:00:00"/>
    <x v="1"/>
    <n v="5"/>
    <n v="8"/>
    <x v="3"/>
  </r>
  <r>
    <n v="135"/>
    <d v="2023-02-26T00:00:00"/>
    <s v="CUST135"/>
    <x v="0"/>
    <n v="20"/>
    <x v="0"/>
    <x v="3"/>
    <n v="25"/>
    <n v="50"/>
    <b v="0"/>
    <x v="3"/>
    <d v="2023-02-19T00:00:00"/>
    <x v="1"/>
    <n v="6"/>
    <n v="9"/>
    <x v="0"/>
  </r>
  <r>
    <n v="2"/>
    <d v="2023-02-27T00:00:00"/>
    <s v="CUST002"/>
    <x v="1"/>
    <n v="26"/>
    <x v="0"/>
    <x v="3"/>
    <n v="500"/>
    <n v="1000"/>
    <b v="0"/>
    <x v="3"/>
    <d v="2023-02-20T00:00:00"/>
    <x v="1"/>
    <n v="0"/>
    <n v="9"/>
    <x v="0"/>
  </r>
  <r>
    <n v="158"/>
    <d v="2023-02-27T00:00:00"/>
    <s v="CUST158"/>
    <x v="1"/>
    <n v="44"/>
    <x v="2"/>
    <x v="3"/>
    <n v="300"/>
    <n v="600"/>
    <b v="0"/>
    <x v="0"/>
    <d v="2023-02-20T00:00:00"/>
    <x v="1"/>
    <n v="0"/>
    <n v="9"/>
    <x v="0"/>
  </r>
  <r>
    <n v="185"/>
    <d v="2023-02-27T00:00:00"/>
    <s v="CUST185"/>
    <x v="0"/>
    <n v="24"/>
    <x v="0"/>
    <x v="2"/>
    <n v="25"/>
    <n v="25"/>
    <b v="0"/>
    <x v="3"/>
    <d v="2023-02-20T00:00:00"/>
    <x v="1"/>
    <n v="0"/>
    <n v="9"/>
    <x v="0"/>
  </r>
  <r>
    <n v="433"/>
    <d v="2023-02-27T00:00:00"/>
    <s v="CUST433"/>
    <x v="0"/>
    <n v="29"/>
    <x v="1"/>
    <x v="1"/>
    <n v="50"/>
    <n v="200"/>
    <b v="0"/>
    <x v="3"/>
    <d v="2023-02-20T00:00:00"/>
    <x v="1"/>
    <n v="0"/>
    <n v="9"/>
    <x v="0"/>
  </r>
  <r>
    <n v="152"/>
    <d v="2023-02-28T00:00:00"/>
    <s v="CUST152"/>
    <x v="0"/>
    <n v="43"/>
    <x v="2"/>
    <x v="1"/>
    <n v="500"/>
    <n v="2000"/>
    <b v="0"/>
    <x v="0"/>
    <d v="2023-02-21T00:00:00"/>
    <x v="1"/>
    <n v="1"/>
    <n v="9"/>
    <x v="0"/>
  </r>
  <r>
    <n v="753"/>
    <d v="2023-02-28T00:00:00"/>
    <s v="CUST753"/>
    <x v="1"/>
    <n v="32"/>
    <x v="0"/>
    <x v="2"/>
    <n v="30"/>
    <n v="30"/>
    <b v="0"/>
    <x v="3"/>
    <d v="2023-02-21T00:00:00"/>
    <x v="1"/>
    <n v="1"/>
    <n v="9"/>
    <x v="0"/>
  </r>
  <r>
    <n v="763"/>
    <d v="2023-02-28T00:00:00"/>
    <s v="CUST763"/>
    <x v="0"/>
    <n v="34"/>
    <x v="0"/>
    <x v="3"/>
    <n v="25"/>
    <n v="50"/>
    <b v="0"/>
    <x v="3"/>
    <d v="2023-02-21T00:00:00"/>
    <x v="1"/>
    <n v="1"/>
    <n v="9"/>
    <x v="0"/>
  </r>
  <r>
    <n v="932"/>
    <d v="2023-02-28T00:00:00"/>
    <s v="CUST932"/>
    <x v="1"/>
    <n v="45"/>
    <x v="1"/>
    <x v="1"/>
    <n v="25"/>
    <n v="100"/>
    <b v="0"/>
    <x v="0"/>
    <d v="2023-02-21T00:00:00"/>
    <x v="1"/>
    <n v="1"/>
    <n v="9"/>
    <x v="0"/>
  </r>
  <r>
    <n v="399"/>
    <d v="2023-03-01T00:00:00"/>
    <s v="CUST399"/>
    <x v="1"/>
    <n v="64"/>
    <x v="1"/>
    <x v="3"/>
    <n v="30"/>
    <n v="60"/>
    <b v="0"/>
    <x v="1"/>
    <d v="2023-02-22T00:00:00"/>
    <x v="2"/>
    <n v="2"/>
    <n v="9"/>
    <x v="0"/>
  </r>
  <r>
    <n v="500"/>
    <d v="2023-03-01T00:00:00"/>
    <s v="CUST500"/>
    <x v="1"/>
    <n v="60"/>
    <x v="1"/>
    <x v="1"/>
    <n v="25"/>
    <n v="100"/>
    <b v="0"/>
    <x v="1"/>
    <d v="2023-02-22T00:00:00"/>
    <x v="2"/>
    <n v="2"/>
    <n v="9"/>
    <x v="0"/>
  </r>
  <r>
    <n v="514"/>
    <d v="2023-03-01T00:00:00"/>
    <s v="CUST514"/>
    <x v="1"/>
    <n v="18"/>
    <x v="2"/>
    <x v="2"/>
    <n v="300"/>
    <n v="300"/>
    <b v="0"/>
    <x v="2"/>
    <d v="2023-02-22T00:00:00"/>
    <x v="2"/>
    <n v="2"/>
    <n v="9"/>
    <x v="0"/>
  </r>
  <r>
    <n v="947"/>
    <d v="2023-03-02T00:00:00"/>
    <s v="CUST947"/>
    <x v="0"/>
    <n v="50"/>
    <x v="1"/>
    <x v="2"/>
    <n v="300"/>
    <n v="300"/>
    <b v="0"/>
    <x v="0"/>
    <d v="2023-02-23T00:00:00"/>
    <x v="2"/>
    <n v="3"/>
    <n v="9"/>
    <x v="0"/>
  </r>
  <r>
    <n v="220"/>
    <d v="2023-03-03T00:00:00"/>
    <s v="CUST220"/>
    <x v="0"/>
    <n v="64"/>
    <x v="1"/>
    <x v="2"/>
    <n v="500"/>
    <n v="500"/>
    <b v="0"/>
    <x v="1"/>
    <d v="2023-02-24T00:00:00"/>
    <x v="2"/>
    <n v="4"/>
    <n v="9"/>
    <x v="0"/>
  </r>
  <r>
    <n v="339"/>
    <d v="2023-03-03T00:00:00"/>
    <s v="CUST339"/>
    <x v="1"/>
    <n v="22"/>
    <x v="2"/>
    <x v="3"/>
    <n v="25"/>
    <n v="50"/>
    <b v="0"/>
    <x v="3"/>
    <d v="2023-02-24T00:00:00"/>
    <x v="2"/>
    <n v="4"/>
    <n v="9"/>
    <x v="0"/>
  </r>
  <r>
    <n v="785"/>
    <d v="2023-03-03T00:00:00"/>
    <s v="CUST785"/>
    <x v="1"/>
    <n v="31"/>
    <x v="1"/>
    <x v="1"/>
    <n v="50"/>
    <n v="200"/>
    <b v="0"/>
    <x v="3"/>
    <d v="2023-02-24T00:00:00"/>
    <x v="2"/>
    <n v="4"/>
    <n v="9"/>
    <x v="0"/>
  </r>
  <r>
    <n v="885"/>
    <d v="2023-03-03T00:00:00"/>
    <s v="CUST885"/>
    <x v="1"/>
    <n v="52"/>
    <x v="0"/>
    <x v="1"/>
    <n v="30"/>
    <n v="120"/>
    <b v="0"/>
    <x v="0"/>
    <d v="2023-02-24T00:00:00"/>
    <x v="2"/>
    <n v="4"/>
    <n v="9"/>
    <x v="0"/>
  </r>
  <r>
    <n v="888"/>
    <d v="2023-03-03T00:00:00"/>
    <s v="CUST888"/>
    <x v="1"/>
    <n v="52"/>
    <x v="2"/>
    <x v="1"/>
    <n v="25"/>
    <n v="100"/>
    <b v="0"/>
    <x v="0"/>
    <d v="2023-02-24T00:00:00"/>
    <x v="2"/>
    <n v="4"/>
    <n v="9"/>
    <x v="0"/>
  </r>
  <r>
    <n v="621"/>
    <d v="2023-03-04T00:00:00"/>
    <s v="CUST621"/>
    <x v="1"/>
    <n v="40"/>
    <x v="1"/>
    <x v="3"/>
    <n v="500"/>
    <n v="1000"/>
    <b v="0"/>
    <x v="0"/>
    <d v="2023-02-25T00:00:00"/>
    <x v="2"/>
    <n v="5"/>
    <n v="9"/>
    <x v="0"/>
  </r>
  <r>
    <n v="52"/>
    <d v="2023-03-05T00:00:00"/>
    <s v="CUST052"/>
    <x v="1"/>
    <n v="36"/>
    <x v="1"/>
    <x v="2"/>
    <n v="300"/>
    <n v="300"/>
    <b v="0"/>
    <x v="3"/>
    <d v="2023-02-26T00:00:00"/>
    <x v="2"/>
    <n v="6"/>
    <n v="10"/>
    <x v="1"/>
  </r>
  <r>
    <n v="536"/>
    <d v="2023-03-05T00:00:00"/>
    <s v="CUST536"/>
    <x v="1"/>
    <n v="55"/>
    <x v="1"/>
    <x v="1"/>
    <n v="30"/>
    <n v="120"/>
    <b v="0"/>
    <x v="0"/>
    <d v="2023-02-26T00:00:00"/>
    <x v="2"/>
    <n v="6"/>
    <n v="10"/>
    <x v="1"/>
  </r>
  <r>
    <n v="197"/>
    <d v="2023-03-06T00:00:00"/>
    <s v="CUST197"/>
    <x v="1"/>
    <n v="42"/>
    <x v="0"/>
    <x v="1"/>
    <n v="50"/>
    <n v="200"/>
    <b v="0"/>
    <x v="0"/>
    <d v="2023-02-27T00:00:00"/>
    <x v="2"/>
    <n v="0"/>
    <n v="10"/>
    <x v="1"/>
  </r>
  <r>
    <n v="750"/>
    <d v="2023-03-06T00:00:00"/>
    <s v="CUST750"/>
    <x v="1"/>
    <n v="35"/>
    <x v="0"/>
    <x v="0"/>
    <n v="25"/>
    <n v="75"/>
    <b v="0"/>
    <x v="3"/>
    <d v="2023-02-27T00:00:00"/>
    <x v="2"/>
    <n v="0"/>
    <n v="10"/>
    <x v="1"/>
  </r>
  <r>
    <n v="910"/>
    <d v="2023-03-06T00:00:00"/>
    <s v="CUST910"/>
    <x v="1"/>
    <n v="20"/>
    <x v="1"/>
    <x v="0"/>
    <n v="50"/>
    <n v="150"/>
    <b v="0"/>
    <x v="3"/>
    <d v="2023-02-27T00:00:00"/>
    <x v="2"/>
    <n v="0"/>
    <n v="10"/>
    <x v="1"/>
  </r>
  <r>
    <n v="917"/>
    <d v="2023-03-06T00:00:00"/>
    <s v="CUST917"/>
    <x v="1"/>
    <n v="57"/>
    <x v="2"/>
    <x v="1"/>
    <n v="50"/>
    <n v="200"/>
    <b v="0"/>
    <x v="0"/>
    <d v="2023-02-27T00:00:00"/>
    <x v="2"/>
    <n v="0"/>
    <n v="10"/>
    <x v="1"/>
  </r>
  <r>
    <n v="198"/>
    <d v="2023-03-07T00:00:00"/>
    <s v="CUST198"/>
    <x v="1"/>
    <n v="54"/>
    <x v="1"/>
    <x v="0"/>
    <n v="300"/>
    <n v="900"/>
    <b v="0"/>
    <x v="0"/>
    <d v="2023-02-28T00:00:00"/>
    <x v="2"/>
    <n v="1"/>
    <n v="10"/>
    <x v="1"/>
  </r>
  <r>
    <n v="444"/>
    <d v="2023-03-07T00:00:00"/>
    <s v="CUST444"/>
    <x v="1"/>
    <n v="61"/>
    <x v="0"/>
    <x v="0"/>
    <n v="30"/>
    <n v="90"/>
    <b v="0"/>
    <x v="1"/>
    <d v="2023-02-28T00:00:00"/>
    <x v="2"/>
    <n v="1"/>
    <n v="10"/>
    <x v="1"/>
  </r>
  <r>
    <n v="547"/>
    <d v="2023-03-07T00:00:00"/>
    <s v="CUST547"/>
    <x v="0"/>
    <n v="63"/>
    <x v="0"/>
    <x v="1"/>
    <n v="500"/>
    <n v="2000"/>
    <b v="0"/>
    <x v="1"/>
    <d v="2023-02-28T00:00:00"/>
    <x v="2"/>
    <n v="1"/>
    <n v="10"/>
    <x v="1"/>
  </r>
  <r>
    <n v="705"/>
    <d v="2023-03-07T00:00:00"/>
    <s v="CUST705"/>
    <x v="0"/>
    <n v="60"/>
    <x v="2"/>
    <x v="3"/>
    <n v="25"/>
    <n v="50"/>
    <b v="0"/>
    <x v="1"/>
    <d v="2023-02-28T00:00:00"/>
    <x v="2"/>
    <n v="1"/>
    <n v="10"/>
    <x v="1"/>
  </r>
  <r>
    <n v="423"/>
    <d v="2023-03-08T00:00:00"/>
    <s v="CUST423"/>
    <x v="1"/>
    <n v="27"/>
    <x v="0"/>
    <x v="2"/>
    <n v="25"/>
    <n v="25"/>
    <b v="0"/>
    <x v="3"/>
    <d v="2023-03-01T00:00:00"/>
    <x v="2"/>
    <n v="2"/>
    <n v="10"/>
    <x v="1"/>
  </r>
  <r>
    <n v="248"/>
    <d v="2023-03-09T00:00:00"/>
    <s v="CUST248"/>
    <x v="0"/>
    <n v="26"/>
    <x v="0"/>
    <x v="0"/>
    <n v="300"/>
    <n v="900"/>
    <b v="0"/>
    <x v="3"/>
    <d v="2023-03-02T00:00:00"/>
    <x v="2"/>
    <n v="3"/>
    <n v="10"/>
    <x v="1"/>
  </r>
  <r>
    <n v="360"/>
    <d v="2023-03-09T00:00:00"/>
    <s v="CUST360"/>
    <x v="0"/>
    <n v="42"/>
    <x v="0"/>
    <x v="1"/>
    <n v="25"/>
    <n v="100"/>
    <b v="0"/>
    <x v="0"/>
    <d v="2023-03-02T00:00:00"/>
    <x v="2"/>
    <n v="3"/>
    <n v="10"/>
    <x v="1"/>
  </r>
  <r>
    <n v="377"/>
    <d v="2023-03-09T00:00:00"/>
    <s v="CUST377"/>
    <x v="1"/>
    <n v="46"/>
    <x v="0"/>
    <x v="1"/>
    <n v="50"/>
    <n v="200"/>
    <b v="0"/>
    <x v="0"/>
    <d v="2023-03-02T00:00:00"/>
    <x v="2"/>
    <n v="3"/>
    <n v="10"/>
    <x v="1"/>
  </r>
  <r>
    <n v="397"/>
    <d v="2023-03-10T00:00:00"/>
    <s v="CUST397"/>
    <x v="1"/>
    <n v="30"/>
    <x v="1"/>
    <x v="2"/>
    <n v="25"/>
    <n v="25"/>
    <b v="0"/>
    <x v="3"/>
    <d v="2023-03-03T00:00:00"/>
    <x v="2"/>
    <n v="4"/>
    <n v="10"/>
    <x v="1"/>
  </r>
  <r>
    <n v="623"/>
    <d v="2023-03-10T00:00:00"/>
    <s v="CUST623"/>
    <x v="0"/>
    <n v="34"/>
    <x v="0"/>
    <x v="0"/>
    <n v="50"/>
    <n v="150"/>
    <b v="0"/>
    <x v="3"/>
    <d v="2023-03-03T00:00:00"/>
    <x v="2"/>
    <n v="4"/>
    <n v="10"/>
    <x v="1"/>
  </r>
  <r>
    <n v="717"/>
    <d v="2023-03-11T00:00:00"/>
    <s v="CUST717"/>
    <x v="0"/>
    <n v="57"/>
    <x v="0"/>
    <x v="2"/>
    <n v="500"/>
    <n v="500"/>
    <b v="0"/>
    <x v="0"/>
    <d v="2023-03-04T00:00:00"/>
    <x v="2"/>
    <n v="5"/>
    <n v="10"/>
    <x v="1"/>
  </r>
  <r>
    <n v="130"/>
    <d v="2023-03-12T00:00:00"/>
    <s v="CUST130"/>
    <x v="1"/>
    <n v="57"/>
    <x v="0"/>
    <x v="2"/>
    <n v="500"/>
    <n v="500"/>
    <b v="0"/>
    <x v="0"/>
    <d v="2023-03-05T00:00:00"/>
    <x v="2"/>
    <n v="6"/>
    <n v="11"/>
    <x v="2"/>
  </r>
  <r>
    <n v="658"/>
    <d v="2023-03-12T00:00:00"/>
    <s v="CUST658"/>
    <x v="0"/>
    <n v="59"/>
    <x v="0"/>
    <x v="2"/>
    <n v="25"/>
    <n v="25"/>
    <b v="0"/>
    <x v="0"/>
    <d v="2023-03-05T00:00:00"/>
    <x v="2"/>
    <n v="6"/>
    <n v="11"/>
    <x v="2"/>
  </r>
  <r>
    <n v="7"/>
    <d v="2023-03-13T00:00:00"/>
    <s v="CUST007"/>
    <x v="0"/>
    <n v="46"/>
    <x v="0"/>
    <x v="3"/>
    <n v="25"/>
    <n v="50"/>
    <b v="0"/>
    <x v="0"/>
    <d v="2023-03-06T00:00:00"/>
    <x v="2"/>
    <n v="0"/>
    <n v="11"/>
    <x v="2"/>
  </r>
  <r>
    <n v="119"/>
    <d v="2023-03-13T00:00:00"/>
    <s v="CUST119"/>
    <x v="1"/>
    <n v="60"/>
    <x v="0"/>
    <x v="0"/>
    <n v="50"/>
    <n v="150"/>
    <b v="0"/>
    <x v="1"/>
    <d v="2023-03-06T00:00:00"/>
    <x v="2"/>
    <n v="0"/>
    <n v="11"/>
    <x v="2"/>
  </r>
  <r>
    <n v="278"/>
    <d v="2023-03-13T00:00:00"/>
    <s v="CUST278"/>
    <x v="1"/>
    <n v="37"/>
    <x v="0"/>
    <x v="1"/>
    <n v="25"/>
    <n v="100"/>
    <b v="0"/>
    <x v="3"/>
    <d v="2023-03-06T00:00:00"/>
    <x v="2"/>
    <n v="0"/>
    <n v="11"/>
    <x v="2"/>
  </r>
  <r>
    <n v="117"/>
    <d v="2023-03-15T00:00:00"/>
    <s v="CUST117"/>
    <x v="0"/>
    <n v="19"/>
    <x v="2"/>
    <x v="3"/>
    <n v="500"/>
    <n v="1000"/>
    <b v="0"/>
    <x v="2"/>
    <d v="2023-03-08T00:00:00"/>
    <x v="2"/>
    <n v="2"/>
    <n v="11"/>
    <x v="2"/>
  </r>
  <r>
    <n v="442"/>
    <d v="2023-03-17T00:00:00"/>
    <s v="CUST442"/>
    <x v="1"/>
    <n v="60"/>
    <x v="0"/>
    <x v="1"/>
    <n v="25"/>
    <n v="100"/>
    <b v="0"/>
    <x v="1"/>
    <d v="2023-03-10T00:00:00"/>
    <x v="2"/>
    <n v="4"/>
    <n v="11"/>
    <x v="2"/>
  </r>
  <r>
    <n v="590"/>
    <d v="2023-03-17T00:00:00"/>
    <s v="CUST590"/>
    <x v="0"/>
    <n v="36"/>
    <x v="0"/>
    <x v="0"/>
    <n v="300"/>
    <n v="900"/>
    <b v="0"/>
    <x v="3"/>
    <d v="2023-03-10T00:00:00"/>
    <x v="2"/>
    <n v="4"/>
    <n v="11"/>
    <x v="2"/>
  </r>
  <r>
    <n v="607"/>
    <d v="2023-03-17T00:00:00"/>
    <s v="CUST607"/>
    <x v="0"/>
    <n v="54"/>
    <x v="0"/>
    <x v="0"/>
    <n v="25"/>
    <n v="75"/>
    <b v="0"/>
    <x v="0"/>
    <d v="2023-03-10T00:00:00"/>
    <x v="2"/>
    <n v="4"/>
    <n v="11"/>
    <x v="2"/>
  </r>
  <r>
    <n v="436"/>
    <d v="2023-03-18T00:00:00"/>
    <s v="CUST436"/>
    <x v="1"/>
    <n v="57"/>
    <x v="0"/>
    <x v="1"/>
    <n v="30"/>
    <n v="120"/>
    <b v="0"/>
    <x v="0"/>
    <d v="2023-03-11T00:00:00"/>
    <x v="2"/>
    <n v="5"/>
    <n v="11"/>
    <x v="2"/>
  </r>
  <r>
    <n v="942"/>
    <d v="2023-03-18T00:00:00"/>
    <s v="CUST942"/>
    <x v="0"/>
    <n v="51"/>
    <x v="0"/>
    <x v="0"/>
    <n v="500"/>
    <n v="1500"/>
    <b v="0"/>
    <x v="0"/>
    <d v="2023-03-11T00:00:00"/>
    <x v="2"/>
    <n v="5"/>
    <n v="11"/>
    <x v="2"/>
  </r>
  <r>
    <n v="659"/>
    <d v="2023-03-19T00:00:00"/>
    <s v="CUST659"/>
    <x v="1"/>
    <n v="39"/>
    <x v="2"/>
    <x v="2"/>
    <n v="30"/>
    <n v="30"/>
    <b v="0"/>
    <x v="3"/>
    <d v="2023-03-12T00:00:00"/>
    <x v="2"/>
    <n v="6"/>
    <n v="12"/>
    <x v="3"/>
  </r>
  <r>
    <n v="941"/>
    <d v="2023-03-19T00:00:00"/>
    <s v="CUST941"/>
    <x v="1"/>
    <n v="57"/>
    <x v="0"/>
    <x v="3"/>
    <n v="25"/>
    <n v="50"/>
    <b v="0"/>
    <x v="0"/>
    <d v="2023-03-12T00:00:00"/>
    <x v="2"/>
    <n v="6"/>
    <n v="12"/>
    <x v="3"/>
  </r>
  <r>
    <n v="136"/>
    <d v="2023-03-20T00:00:00"/>
    <s v="CUST136"/>
    <x v="0"/>
    <n v="44"/>
    <x v="2"/>
    <x v="3"/>
    <n v="300"/>
    <n v="600"/>
    <b v="0"/>
    <x v="0"/>
    <d v="2023-03-13T00:00:00"/>
    <x v="2"/>
    <n v="0"/>
    <n v="12"/>
    <x v="3"/>
  </r>
  <r>
    <n v="175"/>
    <d v="2023-03-20T00:00:00"/>
    <s v="CUST175"/>
    <x v="1"/>
    <n v="31"/>
    <x v="2"/>
    <x v="1"/>
    <n v="25"/>
    <n v="100"/>
    <b v="0"/>
    <x v="3"/>
    <d v="2023-03-13T00:00:00"/>
    <x v="2"/>
    <n v="0"/>
    <n v="12"/>
    <x v="3"/>
  </r>
  <r>
    <n v="663"/>
    <d v="2023-03-20T00:00:00"/>
    <s v="CUST663"/>
    <x v="0"/>
    <n v="23"/>
    <x v="0"/>
    <x v="1"/>
    <n v="300"/>
    <n v="1200"/>
    <b v="0"/>
    <x v="3"/>
    <d v="2023-03-13T00:00:00"/>
    <x v="2"/>
    <n v="0"/>
    <n v="12"/>
    <x v="3"/>
  </r>
  <r>
    <n v="748"/>
    <d v="2023-03-20T00:00:00"/>
    <s v="CUST748"/>
    <x v="0"/>
    <n v="25"/>
    <x v="0"/>
    <x v="0"/>
    <n v="50"/>
    <n v="150"/>
    <b v="0"/>
    <x v="3"/>
    <d v="2023-03-13T00:00:00"/>
    <x v="2"/>
    <n v="0"/>
    <n v="12"/>
    <x v="3"/>
  </r>
  <r>
    <n v="806"/>
    <d v="2023-03-20T00:00:00"/>
    <s v="CUST806"/>
    <x v="1"/>
    <n v="35"/>
    <x v="1"/>
    <x v="0"/>
    <n v="300"/>
    <n v="900"/>
    <b v="0"/>
    <x v="3"/>
    <d v="2023-03-13T00:00:00"/>
    <x v="2"/>
    <n v="0"/>
    <n v="12"/>
    <x v="3"/>
  </r>
  <r>
    <n v="38"/>
    <d v="2023-03-21T00:00:00"/>
    <s v="CUST038"/>
    <x v="0"/>
    <n v="38"/>
    <x v="1"/>
    <x v="1"/>
    <n v="50"/>
    <n v="200"/>
    <b v="0"/>
    <x v="3"/>
    <d v="2023-03-14T00:00:00"/>
    <x v="2"/>
    <n v="1"/>
    <n v="12"/>
    <x v="3"/>
  </r>
  <r>
    <n v="313"/>
    <d v="2023-03-21T00:00:00"/>
    <s v="CUST313"/>
    <x v="1"/>
    <n v="55"/>
    <x v="1"/>
    <x v="0"/>
    <n v="500"/>
    <n v="1500"/>
    <b v="0"/>
    <x v="0"/>
    <d v="2023-03-14T00:00:00"/>
    <x v="2"/>
    <n v="1"/>
    <n v="12"/>
    <x v="3"/>
  </r>
  <r>
    <n v="402"/>
    <d v="2023-03-21T00:00:00"/>
    <s v="CUST402"/>
    <x v="1"/>
    <n v="41"/>
    <x v="0"/>
    <x v="3"/>
    <n v="300"/>
    <n v="600"/>
    <b v="0"/>
    <x v="0"/>
    <d v="2023-03-14T00:00:00"/>
    <x v="2"/>
    <n v="1"/>
    <n v="12"/>
    <x v="3"/>
  </r>
  <r>
    <n v="459"/>
    <d v="2023-03-21T00:00:00"/>
    <s v="CUST459"/>
    <x v="0"/>
    <n v="28"/>
    <x v="0"/>
    <x v="1"/>
    <n v="300"/>
    <n v="1200"/>
    <b v="0"/>
    <x v="3"/>
    <d v="2023-03-14T00:00:00"/>
    <x v="2"/>
    <n v="1"/>
    <n v="12"/>
    <x v="3"/>
  </r>
  <r>
    <n v="161"/>
    <d v="2023-03-22T00:00:00"/>
    <s v="CUST161"/>
    <x v="0"/>
    <n v="64"/>
    <x v="1"/>
    <x v="3"/>
    <n v="500"/>
    <n v="1000"/>
    <b v="0"/>
    <x v="1"/>
    <d v="2023-03-15T00:00:00"/>
    <x v="2"/>
    <n v="2"/>
    <n v="12"/>
    <x v="3"/>
  </r>
  <r>
    <n v="328"/>
    <d v="2023-03-22T00:00:00"/>
    <s v="CUST328"/>
    <x v="0"/>
    <n v="39"/>
    <x v="1"/>
    <x v="3"/>
    <n v="50"/>
    <n v="100"/>
    <b v="0"/>
    <x v="3"/>
    <d v="2023-03-15T00:00:00"/>
    <x v="2"/>
    <n v="2"/>
    <n v="12"/>
    <x v="3"/>
  </r>
  <r>
    <n v="383"/>
    <d v="2023-03-22T00:00:00"/>
    <s v="CUST383"/>
    <x v="1"/>
    <n v="46"/>
    <x v="1"/>
    <x v="0"/>
    <n v="30"/>
    <n v="90"/>
    <b v="0"/>
    <x v="0"/>
    <d v="2023-03-15T00:00:00"/>
    <x v="2"/>
    <n v="2"/>
    <n v="12"/>
    <x v="3"/>
  </r>
  <r>
    <n v="973"/>
    <d v="2023-03-22T00:00:00"/>
    <s v="CUST973"/>
    <x v="0"/>
    <n v="60"/>
    <x v="0"/>
    <x v="2"/>
    <n v="50"/>
    <n v="50"/>
    <b v="0"/>
    <x v="1"/>
    <d v="2023-03-15T00:00:00"/>
    <x v="2"/>
    <n v="2"/>
    <n v="12"/>
    <x v="3"/>
  </r>
  <r>
    <n v="978"/>
    <d v="2023-03-22T00:00:00"/>
    <s v="CUST978"/>
    <x v="1"/>
    <n v="53"/>
    <x v="0"/>
    <x v="0"/>
    <n v="50"/>
    <n v="150"/>
    <b v="0"/>
    <x v="0"/>
    <d v="2023-03-15T00:00:00"/>
    <x v="2"/>
    <n v="2"/>
    <n v="12"/>
    <x v="3"/>
  </r>
  <r>
    <n v="33"/>
    <d v="2023-03-23T00:00:00"/>
    <s v="CUST033"/>
    <x v="1"/>
    <n v="50"/>
    <x v="2"/>
    <x v="3"/>
    <n v="50"/>
    <n v="100"/>
    <b v="0"/>
    <x v="0"/>
    <d v="2023-03-16T00:00:00"/>
    <x v="2"/>
    <n v="3"/>
    <n v="12"/>
    <x v="3"/>
  </r>
  <r>
    <n v="138"/>
    <d v="2023-03-23T00:00:00"/>
    <s v="CUST138"/>
    <x v="0"/>
    <n v="49"/>
    <x v="0"/>
    <x v="1"/>
    <n v="50"/>
    <n v="200"/>
    <b v="0"/>
    <x v="0"/>
    <d v="2023-03-16T00:00:00"/>
    <x v="2"/>
    <n v="3"/>
    <n v="12"/>
    <x v="3"/>
  </r>
  <r>
    <n v="471"/>
    <d v="2023-03-23T00:00:00"/>
    <s v="CUST471"/>
    <x v="0"/>
    <n v="32"/>
    <x v="0"/>
    <x v="0"/>
    <n v="50"/>
    <n v="150"/>
    <b v="0"/>
    <x v="3"/>
    <d v="2023-03-16T00:00:00"/>
    <x v="2"/>
    <n v="3"/>
    <n v="12"/>
    <x v="3"/>
  </r>
  <r>
    <n v="636"/>
    <d v="2023-03-23T00:00:00"/>
    <s v="CUST636"/>
    <x v="1"/>
    <n v="21"/>
    <x v="1"/>
    <x v="0"/>
    <n v="500"/>
    <n v="1500"/>
    <b v="0"/>
    <x v="3"/>
    <d v="2023-03-16T00:00:00"/>
    <x v="2"/>
    <n v="3"/>
    <n v="12"/>
    <x v="3"/>
  </r>
  <r>
    <n v="177"/>
    <d v="2023-03-24T00:00:00"/>
    <s v="CUST177"/>
    <x v="0"/>
    <n v="45"/>
    <x v="1"/>
    <x v="3"/>
    <n v="50"/>
    <n v="100"/>
    <b v="0"/>
    <x v="0"/>
    <d v="2023-03-17T00:00:00"/>
    <x v="2"/>
    <n v="4"/>
    <n v="12"/>
    <x v="3"/>
  </r>
  <r>
    <n v="426"/>
    <d v="2023-03-24T00:00:00"/>
    <s v="CUST426"/>
    <x v="0"/>
    <n v="23"/>
    <x v="2"/>
    <x v="0"/>
    <n v="50"/>
    <n v="150"/>
    <b v="0"/>
    <x v="3"/>
    <d v="2023-03-17T00:00:00"/>
    <x v="2"/>
    <n v="4"/>
    <n v="12"/>
    <x v="3"/>
  </r>
  <r>
    <n v="76"/>
    <d v="2023-03-25T00:00:00"/>
    <s v="CUST076"/>
    <x v="1"/>
    <n v="22"/>
    <x v="2"/>
    <x v="3"/>
    <n v="50"/>
    <n v="100"/>
    <b v="0"/>
    <x v="3"/>
    <d v="2023-03-18T00:00:00"/>
    <x v="2"/>
    <n v="5"/>
    <n v="12"/>
    <x v="3"/>
  </r>
  <r>
    <n v="91"/>
    <d v="2023-03-25T00:00:00"/>
    <s v="CUST091"/>
    <x v="1"/>
    <n v="55"/>
    <x v="2"/>
    <x v="2"/>
    <n v="500"/>
    <n v="500"/>
    <b v="0"/>
    <x v="0"/>
    <d v="2023-03-18T00:00:00"/>
    <x v="2"/>
    <n v="5"/>
    <n v="12"/>
    <x v="3"/>
  </r>
  <r>
    <n v="461"/>
    <d v="2023-03-25T00:00:00"/>
    <s v="CUST461"/>
    <x v="1"/>
    <n v="18"/>
    <x v="1"/>
    <x v="3"/>
    <n v="500"/>
    <n v="1000"/>
    <b v="0"/>
    <x v="2"/>
    <d v="2023-03-18T00:00:00"/>
    <x v="2"/>
    <n v="5"/>
    <n v="12"/>
    <x v="3"/>
  </r>
  <r>
    <n v="764"/>
    <d v="2023-03-25T00:00:00"/>
    <s v="CUST764"/>
    <x v="1"/>
    <n v="40"/>
    <x v="0"/>
    <x v="2"/>
    <n v="25"/>
    <n v="25"/>
    <b v="0"/>
    <x v="0"/>
    <d v="2023-03-18T00:00:00"/>
    <x v="2"/>
    <n v="5"/>
    <n v="12"/>
    <x v="3"/>
  </r>
  <r>
    <n v="202"/>
    <d v="2023-03-26T00:00:00"/>
    <s v="CUST202"/>
    <x v="1"/>
    <n v="34"/>
    <x v="0"/>
    <x v="1"/>
    <n v="300"/>
    <n v="1200"/>
    <b v="0"/>
    <x v="3"/>
    <d v="2023-03-19T00:00:00"/>
    <x v="2"/>
    <n v="6"/>
    <n v="13"/>
    <x v="0"/>
  </r>
  <r>
    <n v="301"/>
    <d v="2023-03-26T00:00:00"/>
    <s v="CUST301"/>
    <x v="0"/>
    <n v="30"/>
    <x v="0"/>
    <x v="1"/>
    <n v="30"/>
    <n v="120"/>
    <b v="0"/>
    <x v="3"/>
    <d v="2023-03-19T00:00:00"/>
    <x v="2"/>
    <n v="6"/>
    <n v="13"/>
    <x v="0"/>
  </r>
  <r>
    <n v="703"/>
    <d v="2023-03-26T00:00:00"/>
    <s v="CUST703"/>
    <x v="0"/>
    <n v="34"/>
    <x v="2"/>
    <x v="3"/>
    <n v="50"/>
    <n v="100"/>
    <b v="0"/>
    <x v="3"/>
    <d v="2023-03-19T00:00:00"/>
    <x v="2"/>
    <n v="6"/>
    <n v="13"/>
    <x v="0"/>
  </r>
  <r>
    <n v="294"/>
    <d v="2023-03-27T00:00:00"/>
    <s v="CUST294"/>
    <x v="1"/>
    <n v="23"/>
    <x v="0"/>
    <x v="0"/>
    <n v="30"/>
    <n v="90"/>
    <b v="0"/>
    <x v="3"/>
    <d v="2023-03-20T00:00:00"/>
    <x v="2"/>
    <n v="0"/>
    <n v="13"/>
    <x v="0"/>
  </r>
  <r>
    <n v="760"/>
    <d v="2023-03-27T00:00:00"/>
    <s v="CUST760"/>
    <x v="0"/>
    <n v="27"/>
    <x v="1"/>
    <x v="2"/>
    <n v="500"/>
    <n v="500"/>
    <b v="0"/>
    <x v="3"/>
    <d v="2023-03-20T00:00:00"/>
    <x v="2"/>
    <n v="0"/>
    <n v="13"/>
    <x v="0"/>
  </r>
  <r>
    <n v="575"/>
    <d v="2023-03-28T00:00:00"/>
    <s v="CUST575"/>
    <x v="0"/>
    <n v="60"/>
    <x v="0"/>
    <x v="3"/>
    <n v="50"/>
    <n v="100"/>
    <b v="0"/>
    <x v="1"/>
    <d v="2023-03-21T00:00:00"/>
    <x v="2"/>
    <n v="1"/>
    <n v="13"/>
    <x v="0"/>
  </r>
  <r>
    <n v="88"/>
    <d v="2023-03-29T00:00:00"/>
    <s v="CUST088"/>
    <x v="0"/>
    <n v="56"/>
    <x v="0"/>
    <x v="2"/>
    <n v="500"/>
    <n v="500"/>
    <b v="0"/>
    <x v="0"/>
    <d v="2023-03-22T00:00:00"/>
    <x v="2"/>
    <n v="2"/>
    <n v="13"/>
    <x v="0"/>
  </r>
  <r>
    <n v="975"/>
    <d v="2023-03-30T00:00:00"/>
    <s v="CUST975"/>
    <x v="1"/>
    <n v="56"/>
    <x v="0"/>
    <x v="1"/>
    <n v="50"/>
    <n v="200"/>
    <b v="0"/>
    <x v="0"/>
    <d v="2023-03-23T00:00:00"/>
    <x v="2"/>
    <n v="3"/>
    <n v="13"/>
    <x v="0"/>
  </r>
  <r>
    <n v="553"/>
    <d v="2023-03-31T00:00:00"/>
    <s v="CUST553"/>
    <x v="0"/>
    <n v="24"/>
    <x v="0"/>
    <x v="1"/>
    <n v="300"/>
    <n v="1200"/>
    <b v="0"/>
    <x v="3"/>
    <d v="2023-03-24T00:00:00"/>
    <x v="2"/>
    <n v="4"/>
    <n v="13"/>
    <x v="0"/>
  </r>
  <r>
    <n v="462"/>
    <d v="2023-04-01T00:00:00"/>
    <s v="CUST462"/>
    <x v="0"/>
    <n v="63"/>
    <x v="2"/>
    <x v="1"/>
    <n v="300"/>
    <n v="1200"/>
    <b v="0"/>
    <x v="1"/>
    <d v="2023-03-25T00:00:00"/>
    <x v="3"/>
    <n v="5"/>
    <n v="13"/>
    <x v="0"/>
  </r>
  <r>
    <n v="614"/>
    <d v="2023-04-01T00:00:00"/>
    <s v="CUST614"/>
    <x v="1"/>
    <n v="39"/>
    <x v="1"/>
    <x v="1"/>
    <n v="300"/>
    <n v="1200"/>
    <b v="0"/>
    <x v="3"/>
    <d v="2023-03-25T00:00:00"/>
    <x v="3"/>
    <n v="5"/>
    <n v="13"/>
    <x v="0"/>
  </r>
  <r>
    <n v="808"/>
    <d v="2023-04-01T00:00:00"/>
    <s v="CUST808"/>
    <x v="0"/>
    <n v="33"/>
    <x v="1"/>
    <x v="1"/>
    <n v="500"/>
    <n v="2000"/>
    <b v="0"/>
    <x v="3"/>
    <d v="2023-03-25T00:00:00"/>
    <x v="3"/>
    <n v="5"/>
    <n v="13"/>
    <x v="0"/>
  </r>
  <r>
    <n v="166"/>
    <d v="2023-04-02T00:00:00"/>
    <s v="CUST166"/>
    <x v="0"/>
    <n v="34"/>
    <x v="0"/>
    <x v="1"/>
    <n v="500"/>
    <n v="2000"/>
    <b v="0"/>
    <x v="3"/>
    <d v="2023-03-26T00:00:00"/>
    <x v="3"/>
    <n v="6"/>
    <n v="14"/>
    <x v="1"/>
  </r>
  <r>
    <n v="465"/>
    <d v="2023-04-02T00:00:00"/>
    <s v="CUST465"/>
    <x v="1"/>
    <n v="43"/>
    <x v="2"/>
    <x v="0"/>
    <n v="50"/>
    <n v="150"/>
    <b v="0"/>
    <x v="0"/>
    <d v="2023-03-26T00:00:00"/>
    <x v="3"/>
    <n v="6"/>
    <n v="14"/>
    <x v="1"/>
  </r>
  <r>
    <n v="502"/>
    <d v="2023-04-02T00:00:00"/>
    <s v="CUST502"/>
    <x v="0"/>
    <n v="43"/>
    <x v="2"/>
    <x v="0"/>
    <n v="50"/>
    <n v="150"/>
    <b v="0"/>
    <x v="0"/>
    <d v="2023-03-26T00:00:00"/>
    <x v="3"/>
    <n v="6"/>
    <n v="14"/>
    <x v="1"/>
  </r>
  <r>
    <n v="905"/>
    <d v="2023-04-02T00:00:00"/>
    <s v="CUST905"/>
    <x v="0"/>
    <n v="58"/>
    <x v="1"/>
    <x v="2"/>
    <n v="300"/>
    <n v="300"/>
    <b v="0"/>
    <x v="0"/>
    <d v="2023-03-26T00:00:00"/>
    <x v="3"/>
    <n v="6"/>
    <n v="14"/>
    <x v="1"/>
  </r>
  <r>
    <n v="280"/>
    <d v="2023-04-04T00:00:00"/>
    <s v="CUST280"/>
    <x v="1"/>
    <n v="37"/>
    <x v="0"/>
    <x v="0"/>
    <n v="500"/>
    <n v="1500"/>
    <b v="0"/>
    <x v="3"/>
    <d v="2023-03-28T00:00:00"/>
    <x v="3"/>
    <n v="1"/>
    <n v="14"/>
    <x v="1"/>
  </r>
  <r>
    <n v="719"/>
    <d v="2023-04-04T00:00:00"/>
    <s v="CUST719"/>
    <x v="1"/>
    <n v="42"/>
    <x v="0"/>
    <x v="3"/>
    <n v="30"/>
    <n v="60"/>
    <b v="0"/>
    <x v="0"/>
    <d v="2023-03-28T00:00:00"/>
    <x v="3"/>
    <n v="1"/>
    <n v="14"/>
    <x v="1"/>
  </r>
  <r>
    <n v="834"/>
    <d v="2023-04-04T00:00:00"/>
    <s v="CUST834"/>
    <x v="1"/>
    <n v="56"/>
    <x v="1"/>
    <x v="3"/>
    <n v="30"/>
    <n v="60"/>
    <b v="0"/>
    <x v="0"/>
    <d v="2023-03-28T00:00:00"/>
    <x v="3"/>
    <n v="1"/>
    <n v="14"/>
    <x v="1"/>
  </r>
  <r>
    <n v="891"/>
    <d v="2023-04-05T00:00:00"/>
    <s v="CUST891"/>
    <x v="0"/>
    <n v="41"/>
    <x v="2"/>
    <x v="0"/>
    <n v="300"/>
    <n v="900"/>
    <b v="0"/>
    <x v="0"/>
    <d v="2023-03-29T00:00:00"/>
    <x v="3"/>
    <n v="2"/>
    <n v="14"/>
    <x v="1"/>
  </r>
  <r>
    <n v="928"/>
    <d v="2023-04-05T00:00:00"/>
    <s v="CUST928"/>
    <x v="1"/>
    <n v="35"/>
    <x v="0"/>
    <x v="1"/>
    <n v="300"/>
    <n v="1200"/>
    <b v="0"/>
    <x v="3"/>
    <d v="2023-03-29T00:00:00"/>
    <x v="3"/>
    <n v="2"/>
    <n v="14"/>
    <x v="1"/>
  </r>
  <r>
    <n v="332"/>
    <d v="2023-04-06T00:00:00"/>
    <s v="CUST332"/>
    <x v="0"/>
    <n v="58"/>
    <x v="2"/>
    <x v="1"/>
    <n v="300"/>
    <n v="1200"/>
    <b v="0"/>
    <x v="0"/>
    <d v="2023-03-30T00:00:00"/>
    <x v="3"/>
    <n v="3"/>
    <n v="14"/>
    <x v="1"/>
  </r>
  <r>
    <n v="255"/>
    <d v="2023-04-08T00:00:00"/>
    <s v="CUST255"/>
    <x v="0"/>
    <n v="48"/>
    <x v="0"/>
    <x v="2"/>
    <n v="30"/>
    <n v="30"/>
    <b v="0"/>
    <x v="0"/>
    <d v="2023-04-01T00:00:00"/>
    <x v="3"/>
    <n v="5"/>
    <n v="14"/>
    <x v="1"/>
  </r>
  <r>
    <n v="275"/>
    <d v="2023-04-08T00:00:00"/>
    <s v="CUST275"/>
    <x v="0"/>
    <n v="43"/>
    <x v="0"/>
    <x v="3"/>
    <n v="500"/>
    <n v="1000"/>
    <b v="0"/>
    <x v="0"/>
    <d v="2023-04-01T00:00:00"/>
    <x v="3"/>
    <n v="5"/>
    <n v="14"/>
    <x v="1"/>
  </r>
  <r>
    <n v="314"/>
    <d v="2023-04-08T00:00:00"/>
    <s v="CUST314"/>
    <x v="0"/>
    <n v="52"/>
    <x v="0"/>
    <x v="1"/>
    <n v="30"/>
    <n v="120"/>
    <b v="0"/>
    <x v="0"/>
    <d v="2023-04-01T00:00:00"/>
    <x v="3"/>
    <n v="5"/>
    <n v="14"/>
    <x v="1"/>
  </r>
  <r>
    <n v="517"/>
    <d v="2023-04-08T00:00:00"/>
    <s v="CUST517"/>
    <x v="1"/>
    <n v="47"/>
    <x v="0"/>
    <x v="1"/>
    <n v="25"/>
    <n v="100"/>
    <b v="0"/>
    <x v="0"/>
    <d v="2023-04-01T00:00:00"/>
    <x v="3"/>
    <n v="5"/>
    <n v="14"/>
    <x v="1"/>
  </r>
  <r>
    <n v="847"/>
    <d v="2023-04-08T00:00:00"/>
    <s v="CUST847"/>
    <x v="1"/>
    <n v="18"/>
    <x v="2"/>
    <x v="1"/>
    <n v="300"/>
    <n v="1200"/>
    <b v="0"/>
    <x v="2"/>
    <d v="2023-04-01T00:00:00"/>
    <x v="3"/>
    <n v="5"/>
    <n v="14"/>
    <x v="1"/>
  </r>
  <r>
    <n v="61"/>
    <d v="2023-04-09T00:00:00"/>
    <s v="CUST061"/>
    <x v="0"/>
    <n v="21"/>
    <x v="1"/>
    <x v="1"/>
    <n v="50"/>
    <n v="200"/>
    <b v="0"/>
    <x v="3"/>
    <d v="2023-04-02T00:00:00"/>
    <x v="3"/>
    <n v="6"/>
    <n v="15"/>
    <x v="2"/>
  </r>
  <r>
    <n v="274"/>
    <d v="2023-04-09T00:00:00"/>
    <s v="CUST274"/>
    <x v="1"/>
    <n v="23"/>
    <x v="0"/>
    <x v="3"/>
    <n v="500"/>
    <n v="1000"/>
    <b v="0"/>
    <x v="3"/>
    <d v="2023-04-02T00:00:00"/>
    <x v="3"/>
    <n v="6"/>
    <n v="15"/>
    <x v="2"/>
  </r>
  <r>
    <n v="486"/>
    <d v="2023-04-09T00:00:00"/>
    <s v="CUST486"/>
    <x v="1"/>
    <n v="35"/>
    <x v="2"/>
    <x v="2"/>
    <n v="25"/>
    <n v="25"/>
    <b v="0"/>
    <x v="3"/>
    <d v="2023-04-02T00:00:00"/>
    <x v="3"/>
    <n v="6"/>
    <n v="15"/>
    <x v="2"/>
  </r>
  <r>
    <n v="548"/>
    <d v="2023-04-09T00:00:00"/>
    <s v="CUST548"/>
    <x v="1"/>
    <n v="51"/>
    <x v="0"/>
    <x v="3"/>
    <n v="30"/>
    <n v="60"/>
    <b v="0"/>
    <x v="0"/>
    <d v="2023-04-02T00:00:00"/>
    <x v="3"/>
    <n v="6"/>
    <n v="15"/>
    <x v="2"/>
  </r>
  <r>
    <n v="886"/>
    <d v="2023-04-09T00:00:00"/>
    <s v="CUST886"/>
    <x v="0"/>
    <n v="37"/>
    <x v="2"/>
    <x v="0"/>
    <n v="300"/>
    <n v="900"/>
    <b v="0"/>
    <x v="3"/>
    <d v="2023-04-02T00:00:00"/>
    <x v="3"/>
    <n v="6"/>
    <n v="15"/>
    <x v="2"/>
  </r>
  <r>
    <n v="892"/>
    <d v="2023-04-09T00:00:00"/>
    <s v="CUST892"/>
    <x v="0"/>
    <n v="20"/>
    <x v="2"/>
    <x v="2"/>
    <n v="50"/>
    <n v="50"/>
    <b v="0"/>
    <x v="3"/>
    <d v="2023-04-02T00:00:00"/>
    <x v="3"/>
    <n v="6"/>
    <n v="15"/>
    <x v="2"/>
  </r>
  <r>
    <n v="601"/>
    <d v="2023-04-10T00:00:00"/>
    <s v="CUST601"/>
    <x v="0"/>
    <n v="19"/>
    <x v="0"/>
    <x v="2"/>
    <n v="30"/>
    <n v="30"/>
    <b v="0"/>
    <x v="2"/>
    <d v="2023-04-03T00:00:00"/>
    <x v="3"/>
    <n v="0"/>
    <n v="15"/>
    <x v="2"/>
  </r>
  <r>
    <n v="901"/>
    <d v="2023-04-10T00:00:00"/>
    <s v="CUST901"/>
    <x v="0"/>
    <n v="31"/>
    <x v="2"/>
    <x v="2"/>
    <n v="30"/>
    <n v="30"/>
    <b v="0"/>
    <x v="3"/>
    <d v="2023-04-03T00:00:00"/>
    <x v="3"/>
    <n v="0"/>
    <n v="15"/>
    <x v="2"/>
  </r>
  <r>
    <n v="527"/>
    <d v="2023-04-11T00:00:00"/>
    <s v="CUST527"/>
    <x v="0"/>
    <n v="57"/>
    <x v="0"/>
    <x v="3"/>
    <n v="25"/>
    <n v="50"/>
    <b v="0"/>
    <x v="0"/>
    <d v="2023-04-04T00:00:00"/>
    <x v="3"/>
    <n v="1"/>
    <n v="15"/>
    <x v="2"/>
  </r>
  <r>
    <n v="23"/>
    <d v="2023-04-12T00:00:00"/>
    <s v="CUST023"/>
    <x v="1"/>
    <n v="35"/>
    <x v="0"/>
    <x v="1"/>
    <n v="30"/>
    <n v="120"/>
    <b v="0"/>
    <x v="3"/>
    <d v="2023-04-05T00:00:00"/>
    <x v="3"/>
    <n v="2"/>
    <n v="15"/>
    <x v="2"/>
  </r>
  <r>
    <n v="174"/>
    <d v="2023-04-12T00:00:00"/>
    <s v="CUST174"/>
    <x v="1"/>
    <n v="39"/>
    <x v="1"/>
    <x v="2"/>
    <n v="300"/>
    <n v="300"/>
    <b v="0"/>
    <x v="3"/>
    <d v="2023-04-05T00:00:00"/>
    <x v="3"/>
    <n v="2"/>
    <n v="15"/>
    <x v="2"/>
  </r>
  <r>
    <n v="589"/>
    <d v="2023-04-12T00:00:00"/>
    <s v="CUST589"/>
    <x v="1"/>
    <n v="36"/>
    <x v="1"/>
    <x v="3"/>
    <n v="500"/>
    <n v="1000"/>
    <b v="0"/>
    <x v="3"/>
    <d v="2023-04-05T00:00:00"/>
    <x v="3"/>
    <n v="2"/>
    <n v="15"/>
    <x v="2"/>
  </r>
  <r>
    <n v="774"/>
    <d v="2023-04-12T00:00:00"/>
    <s v="CUST774"/>
    <x v="1"/>
    <n v="40"/>
    <x v="0"/>
    <x v="3"/>
    <n v="25"/>
    <n v="50"/>
    <b v="0"/>
    <x v="0"/>
    <d v="2023-04-05T00:00:00"/>
    <x v="3"/>
    <n v="2"/>
    <n v="15"/>
    <x v="2"/>
  </r>
  <r>
    <n v="1000"/>
    <d v="2023-04-12T00:00:00"/>
    <s v="CUST1000"/>
    <x v="0"/>
    <n v="47"/>
    <x v="2"/>
    <x v="1"/>
    <n v="30"/>
    <n v="120"/>
    <b v="0"/>
    <x v="0"/>
    <d v="2023-04-05T00:00:00"/>
    <x v="3"/>
    <n v="2"/>
    <n v="15"/>
    <x v="2"/>
  </r>
  <r>
    <n v="210"/>
    <d v="2023-04-13T00:00:00"/>
    <s v="CUST210"/>
    <x v="0"/>
    <n v="37"/>
    <x v="2"/>
    <x v="1"/>
    <n v="50"/>
    <n v="200"/>
    <b v="0"/>
    <x v="3"/>
    <d v="2023-04-06T00:00:00"/>
    <x v="3"/>
    <n v="3"/>
    <n v="15"/>
    <x v="2"/>
  </r>
  <r>
    <n v="478"/>
    <d v="2023-04-13T00:00:00"/>
    <s v="CUST478"/>
    <x v="1"/>
    <n v="58"/>
    <x v="0"/>
    <x v="3"/>
    <n v="30"/>
    <n v="60"/>
    <b v="0"/>
    <x v="0"/>
    <d v="2023-04-06T00:00:00"/>
    <x v="3"/>
    <n v="3"/>
    <n v="15"/>
    <x v="2"/>
  </r>
  <r>
    <n v="745"/>
    <d v="2023-04-13T00:00:00"/>
    <s v="CUST745"/>
    <x v="0"/>
    <n v="54"/>
    <x v="1"/>
    <x v="3"/>
    <n v="50"/>
    <n v="100"/>
    <b v="0"/>
    <x v="0"/>
    <d v="2023-04-06T00:00:00"/>
    <x v="3"/>
    <n v="3"/>
    <n v="15"/>
    <x v="2"/>
  </r>
  <r>
    <n v="354"/>
    <d v="2023-04-15T00:00:00"/>
    <s v="CUST354"/>
    <x v="1"/>
    <n v="49"/>
    <x v="1"/>
    <x v="1"/>
    <n v="50"/>
    <n v="200"/>
    <b v="0"/>
    <x v="0"/>
    <d v="2023-04-08T00:00:00"/>
    <x v="3"/>
    <n v="5"/>
    <n v="15"/>
    <x v="2"/>
  </r>
  <r>
    <n v="408"/>
    <d v="2023-04-15T00:00:00"/>
    <s v="CUST408"/>
    <x v="1"/>
    <n v="64"/>
    <x v="1"/>
    <x v="2"/>
    <n v="500"/>
    <n v="500"/>
    <b v="0"/>
    <x v="1"/>
    <d v="2023-04-08T00:00:00"/>
    <x v="3"/>
    <n v="5"/>
    <n v="15"/>
    <x v="2"/>
  </r>
  <r>
    <n v="674"/>
    <d v="2023-04-16T00:00:00"/>
    <s v="CUST674"/>
    <x v="1"/>
    <n v="38"/>
    <x v="0"/>
    <x v="2"/>
    <n v="300"/>
    <n v="300"/>
    <b v="0"/>
    <x v="3"/>
    <d v="2023-04-09T00:00:00"/>
    <x v="3"/>
    <n v="6"/>
    <n v="16"/>
    <x v="3"/>
  </r>
  <r>
    <n v="967"/>
    <d v="2023-04-17T00:00:00"/>
    <s v="CUST967"/>
    <x v="0"/>
    <n v="62"/>
    <x v="1"/>
    <x v="2"/>
    <n v="25"/>
    <n v="25"/>
    <b v="0"/>
    <x v="1"/>
    <d v="2023-04-10T00:00:00"/>
    <x v="3"/>
    <n v="0"/>
    <n v="16"/>
    <x v="3"/>
  </r>
  <r>
    <n v="79"/>
    <d v="2023-04-18T00:00:00"/>
    <s v="CUST079"/>
    <x v="0"/>
    <n v="34"/>
    <x v="1"/>
    <x v="2"/>
    <n v="300"/>
    <n v="300"/>
    <b v="0"/>
    <x v="3"/>
    <d v="2023-04-11T00:00:00"/>
    <x v="3"/>
    <n v="1"/>
    <n v="16"/>
    <x v="3"/>
  </r>
  <r>
    <n v="406"/>
    <d v="2023-04-18T00:00:00"/>
    <s v="CUST406"/>
    <x v="1"/>
    <n v="22"/>
    <x v="1"/>
    <x v="1"/>
    <n v="25"/>
    <n v="100"/>
    <b v="0"/>
    <x v="3"/>
    <d v="2023-04-11T00:00:00"/>
    <x v="3"/>
    <n v="1"/>
    <n v="16"/>
    <x v="3"/>
  </r>
  <r>
    <n v="450"/>
    <d v="2023-04-18T00:00:00"/>
    <s v="CUST450"/>
    <x v="1"/>
    <n v="59"/>
    <x v="1"/>
    <x v="3"/>
    <n v="25"/>
    <n v="50"/>
    <b v="0"/>
    <x v="0"/>
    <d v="2023-04-11T00:00:00"/>
    <x v="3"/>
    <n v="1"/>
    <n v="16"/>
    <x v="3"/>
  </r>
  <r>
    <n v="562"/>
    <d v="2023-04-18T00:00:00"/>
    <s v="CUST562"/>
    <x v="0"/>
    <n v="54"/>
    <x v="2"/>
    <x v="3"/>
    <n v="25"/>
    <n v="50"/>
    <b v="0"/>
    <x v="0"/>
    <d v="2023-04-11T00:00:00"/>
    <x v="3"/>
    <n v="1"/>
    <n v="16"/>
    <x v="3"/>
  </r>
  <r>
    <n v="108"/>
    <d v="2023-04-19T00:00:00"/>
    <s v="CUST108"/>
    <x v="1"/>
    <n v="27"/>
    <x v="1"/>
    <x v="0"/>
    <n v="25"/>
    <n v="75"/>
    <b v="0"/>
    <x v="3"/>
    <d v="2023-04-12T00:00:00"/>
    <x v="3"/>
    <n v="2"/>
    <n v="16"/>
    <x v="3"/>
  </r>
  <r>
    <n v="111"/>
    <d v="2023-04-19T00:00:00"/>
    <s v="CUST111"/>
    <x v="1"/>
    <n v="34"/>
    <x v="2"/>
    <x v="0"/>
    <n v="500"/>
    <n v="1500"/>
    <b v="0"/>
    <x v="3"/>
    <d v="2023-04-12T00:00:00"/>
    <x v="3"/>
    <n v="2"/>
    <n v="16"/>
    <x v="3"/>
  </r>
  <r>
    <n v="207"/>
    <d v="2023-04-19T00:00:00"/>
    <s v="CUST207"/>
    <x v="1"/>
    <n v="42"/>
    <x v="1"/>
    <x v="3"/>
    <n v="25"/>
    <n v="50"/>
    <b v="0"/>
    <x v="0"/>
    <d v="2023-04-12T00:00:00"/>
    <x v="3"/>
    <n v="2"/>
    <n v="16"/>
    <x v="3"/>
  </r>
  <r>
    <n v="724"/>
    <d v="2023-04-19T00:00:00"/>
    <s v="CUST724"/>
    <x v="0"/>
    <n v="61"/>
    <x v="0"/>
    <x v="0"/>
    <n v="50"/>
    <n v="150"/>
    <b v="0"/>
    <x v="1"/>
    <d v="2023-04-12T00:00:00"/>
    <x v="3"/>
    <n v="2"/>
    <n v="16"/>
    <x v="3"/>
  </r>
  <r>
    <n v="836"/>
    <d v="2023-04-19T00:00:00"/>
    <s v="CUST836"/>
    <x v="1"/>
    <n v="22"/>
    <x v="0"/>
    <x v="2"/>
    <n v="50"/>
    <n v="50"/>
    <b v="0"/>
    <x v="3"/>
    <d v="2023-04-12T00:00:00"/>
    <x v="3"/>
    <n v="2"/>
    <n v="16"/>
    <x v="3"/>
  </r>
  <r>
    <n v="969"/>
    <d v="2023-04-19T00:00:00"/>
    <s v="CUST969"/>
    <x v="1"/>
    <n v="40"/>
    <x v="0"/>
    <x v="0"/>
    <n v="300"/>
    <n v="900"/>
    <b v="0"/>
    <x v="0"/>
    <d v="2023-04-12T00:00:00"/>
    <x v="3"/>
    <n v="2"/>
    <n v="16"/>
    <x v="3"/>
  </r>
  <r>
    <n v="246"/>
    <d v="2023-04-20T00:00:00"/>
    <s v="CUST246"/>
    <x v="1"/>
    <n v="48"/>
    <x v="2"/>
    <x v="3"/>
    <n v="25"/>
    <n v="50"/>
    <b v="0"/>
    <x v="0"/>
    <d v="2023-04-13T00:00:00"/>
    <x v="3"/>
    <n v="3"/>
    <n v="16"/>
    <x v="3"/>
  </r>
  <r>
    <n v="298"/>
    <d v="2023-04-20T00:00:00"/>
    <s v="CUST298"/>
    <x v="0"/>
    <n v="27"/>
    <x v="1"/>
    <x v="1"/>
    <n v="300"/>
    <n v="1200"/>
    <b v="0"/>
    <x v="3"/>
    <d v="2023-04-13T00:00:00"/>
    <x v="3"/>
    <n v="3"/>
    <n v="16"/>
    <x v="3"/>
  </r>
  <r>
    <n v="374"/>
    <d v="2023-04-20T00:00:00"/>
    <s v="CUST374"/>
    <x v="1"/>
    <n v="59"/>
    <x v="1"/>
    <x v="0"/>
    <n v="25"/>
    <n v="75"/>
    <b v="0"/>
    <x v="0"/>
    <d v="2023-04-13T00:00:00"/>
    <x v="3"/>
    <n v="3"/>
    <n v="16"/>
    <x v="3"/>
  </r>
  <r>
    <n v="572"/>
    <d v="2023-04-20T00:00:00"/>
    <s v="CUST572"/>
    <x v="0"/>
    <n v="31"/>
    <x v="0"/>
    <x v="1"/>
    <n v="500"/>
    <n v="2000"/>
    <b v="0"/>
    <x v="3"/>
    <d v="2023-04-13T00:00:00"/>
    <x v="3"/>
    <n v="3"/>
    <n v="16"/>
    <x v="3"/>
  </r>
  <r>
    <n v="665"/>
    <d v="2023-04-20T00:00:00"/>
    <s v="CUST665"/>
    <x v="0"/>
    <n v="57"/>
    <x v="0"/>
    <x v="2"/>
    <n v="50"/>
    <n v="50"/>
    <b v="0"/>
    <x v="0"/>
    <d v="2023-04-13T00:00:00"/>
    <x v="3"/>
    <n v="3"/>
    <n v="16"/>
    <x v="3"/>
  </r>
  <r>
    <n v="39"/>
    <d v="2023-04-21T00:00:00"/>
    <s v="CUST039"/>
    <x v="0"/>
    <n v="23"/>
    <x v="0"/>
    <x v="1"/>
    <n v="30"/>
    <n v="120"/>
    <b v="0"/>
    <x v="3"/>
    <d v="2023-04-14T00:00:00"/>
    <x v="3"/>
    <n v="4"/>
    <n v="16"/>
    <x v="3"/>
  </r>
  <r>
    <n v="893"/>
    <d v="2023-04-21T00:00:00"/>
    <s v="CUST893"/>
    <x v="0"/>
    <n v="49"/>
    <x v="2"/>
    <x v="2"/>
    <n v="50"/>
    <n v="50"/>
    <b v="0"/>
    <x v="0"/>
    <d v="2023-04-14T00:00:00"/>
    <x v="3"/>
    <n v="4"/>
    <n v="16"/>
    <x v="3"/>
  </r>
  <r>
    <n v="17"/>
    <d v="2023-04-22T00:00:00"/>
    <s v="CUST017"/>
    <x v="1"/>
    <n v="27"/>
    <x v="0"/>
    <x v="1"/>
    <n v="25"/>
    <n v="100"/>
    <b v="0"/>
    <x v="3"/>
    <d v="2023-04-15T00:00:00"/>
    <x v="3"/>
    <n v="5"/>
    <n v="16"/>
    <x v="3"/>
  </r>
  <r>
    <n v="316"/>
    <d v="2023-04-22T00:00:00"/>
    <s v="CUST316"/>
    <x v="1"/>
    <n v="48"/>
    <x v="0"/>
    <x v="3"/>
    <n v="25"/>
    <n v="50"/>
    <b v="0"/>
    <x v="0"/>
    <d v="2023-04-15T00:00:00"/>
    <x v="3"/>
    <n v="5"/>
    <n v="16"/>
    <x v="3"/>
  </r>
  <r>
    <n v="755"/>
    <d v="2023-04-22T00:00:00"/>
    <s v="CUST755"/>
    <x v="1"/>
    <n v="58"/>
    <x v="0"/>
    <x v="0"/>
    <n v="25"/>
    <n v="75"/>
    <b v="0"/>
    <x v="0"/>
    <d v="2023-04-15T00:00:00"/>
    <x v="3"/>
    <n v="5"/>
    <n v="16"/>
    <x v="3"/>
  </r>
  <r>
    <n v="28"/>
    <d v="2023-04-23T00:00:00"/>
    <s v="CUST028"/>
    <x v="1"/>
    <n v="43"/>
    <x v="1"/>
    <x v="2"/>
    <n v="500"/>
    <n v="500"/>
    <b v="0"/>
    <x v="0"/>
    <d v="2023-04-16T00:00:00"/>
    <x v="3"/>
    <n v="6"/>
    <n v="17"/>
    <x v="0"/>
  </r>
  <r>
    <n v="98"/>
    <d v="2023-04-23T00:00:00"/>
    <s v="CUST098"/>
    <x v="1"/>
    <n v="55"/>
    <x v="1"/>
    <x v="3"/>
    <n v="50"/>
    <n v="100"/>
    <b v="0"/>
    <x v="0"/>
    <d v="2023-04-16T00:00:00"/>
    <x v="3"/>
    <n v="6"/>
    <n v="17"/>
    <x v="0"/>
  </r>
  <r>
    <n v="129"/>
    <d v="2023-04-23T00:00:00"/>
    <s v="CUST129"/>
    <x v="1"/>
    <n v="21"/>
    <x v="1"/>
    <x v="3"/>
    <n v="300"/>
    <n v="600"/>
    <b v="0"/>
    <x v="3"/>
    <d v="2023-04-16T00:00:00"/>
    <x v="3"/>
    <n v="6"/>
    <n v="17"/>
    <x v="0"/>
  </r>
  <r>
    <n v="230"/>
    <d v="2023-04-23T00:00:00"/>
    <s v="CUST230"/>
    <x v="0"/>
    <n v="54"/>
    <x v="1"/>
    <x v="2"/>
    <n v="25"/>
    <n v="25"/>
    <b v="0"/>
    <x v="0"/>
    <d v="2023-04-16T00:00:00"/>
    <x v="3"/>
    <n v="6"/>
    <n v="17"/>
    <x v="0"/>
  </r>
  <r>
    <n v="613"/>
    <d v="2023-04-23T00:00:00"/>
    <s v="CUST613"/>
    <x v="1"/>
    <n v="52"/>
    <x v="0"/>
    <x v="0"/>
    <n v="30"/>
    <n v="90"/>
    <b v="0"/>
    <x v="0"/>
    <d v="2023-04-16T00:00:00"/>
    <x v="3"/>
    <n v="6"/>
    <n v="17"/>
    <x v="0"/>
  </r>
  <r>
    <n v="691"/>
    <d v="2023-04-23T00:00:00"/>
    <s v="CUST691"/>
    <x v="1"/>
    <n v="51"/>
    <x v="0"/>
    <x v="0"/>
    <n v="30"/>
    <n v="90"/>
    <b v="0"/>
    <x v="0"/>
    <d v="2023-04-16T00:00:00"/>
    <x v="3"/>
    <n v="6"/>
    <n v="17"/>
    <x v="0"/>
  </r>
  <r>
    <n v="693"/>
    <d v="2023-04-23T00:00:00"/>
    <s v="CUST693"/>
    <x v="0"/>
    <n v="41"/>
    <x v="1"/>
    <x v="0"/>
    <n v="500"/>
    <n v="1500"/>
    <b v="0"/>
    <x v="0"/>
    <d v="2023-04-16T00:00:00"/>
    <x v="3"/>
    <n v="6"/>
    <n v="17"/>
    <x v="0"/>
  </r>
  <r>
    <n v="477"/>
    <d v="2023-04-24T00:00:00"/>
    <s v="CUST477"/>
    <x v="0"/>
    <n v="43"/>
    <x v="0"/>
    <x v="1"/>
    <n v="30"/>
    <n v="120"/>
    <b v="0"/>
    <x v="0"/>
    <d v="2023-04-17T00:00:00"/>
    <x v="3"/>
    <n v="0"/>
    <n v="17"/>
    <x v="0"/>
  </r>
  <r>
    <n v="863"/>
    <d v="2023-04-24T00:00:00"/>
    <s v="CUST863"/>
    <x v="1"/>
    <n v="30"/>
    <x v="2"/>
    <x v="3"/>
    <n v="25"/>
    <n v="50"/>
    <b v="0"/>
    <x v="3"/>
    <d v="2023-04-17T00:00:00"/>
    <x v="3"/>
    <n v="0"/>
    <n v="17"/>
    <x v="0"/>
  </r>
  <r>
    <n v="6"/>
    <d v="2023-04-25T00:00:00"/>
    <s v="CUST006"/>
    <x v="1"/>
    <n v="45"/>
    <x v="1"/>
    <x v="2"/>
    <n v="30"/>
    <n v="30"/>
    <b v="0"/>
    <x v="0"/>
    <d v="2023-04-18T00:00:00"/>
    <x v="3"/>
    <n v="1"/>
    <n v="17"/>
    <x v="0"/>
  </r>
  <r>
    <n v="483"/>
    <d v="2023-04-25T00:00:00"/>
    <s v="CUST483"/>
    <x v="0"/>
    <n v="55"/>
    <x v="0"/>
    <x v="2"/>
    <n v="30"/>
    <n v="30"/>
    <b v="0"/>
    <x v="0"/>
    <d v="2023-04-18T00:00:00"/>
    <x v="3"/>
    <n v="1"/>
    <n v="17"/>
    <x v="0"/>
  </r>
  <r>
    <n v="738"/>
    <d v="2023-04-25T00:00:00"/>
    <s v="CUST738"/>
    <x v="0"/>
    <n v="41"/>
    <x v="0"/>
    <x v="3"/>
    <n v="50"/>
    <n v="100"/>
    <b v="0"/>
    <x v="0"/>
    <d v="2023-04-18T00:00:00"/>
    <x v="3"/>
    <n v="1"/>
    <n v="17"/>
    <x v="0"/>
  </r>
  <r>
    <n v="222"/>
    <d v="2023-04-26T00:00:00"/>
    <s v="CUST222"/>
    <x v="0"/>
    <n v="51"/>
    <x v="0"/>
    <x v="1"/>
    <n v="30"/>
    <n v="120"/>
    <b v="0"/>
    <x v="0"/>
    <d v="2023-04-19T00:00:00"/>
    <x v="3"/>
    <n v="2"/>
    <n v="17"/>
    <x v="0"/>
  </r>
  <r>
    <n v="588"/>
    <d v="2023-04-26T00:00:00"/>
    <s v="CUST588"/>
    <x v="0"/>
    <n v="38"/>
    <x v="2"/>
    <x v="3"/>
    <n v="30"/>
    <n v="60"/>
    <b v="0"/>
    <x v="3"/>
    <d v="2023-04-19T00:00:00"/>
    <x v="3"/>
    <n v="2"/>
    <n v="17"/>
    <x v="0"/>
  </r>
  <r>
    <n v="953"/>
    <d v="2023-04-26T00:00:00"/>
    <s v="CUST953"/>
    <x v="0"/>
    <n v="45"/>
    <x v="1"/>
    <x v="0"/>
    <n v="30"/>
    <n v="90"/>
    <b v="0"/>
    <x v="0"/>
    <d v="2023-04-19T00:00:00"/>
    <x v="3"/>
    <n v="2"/>
    <n v="17"/>
    <x v="0"/>
  </r>
  <r>
    <n v="66"/>
    <d v="2023-04-27T00:00:00"/>
    <s v="CUST066"/>
    <x v="1"/>
    <n v="45"/>
    <x v="2"/>
    <x v="2"/>
    <n v="30"/>
    <n v="30"/>
    <b v="0"/>
    <x v="0"/>
    <d v="2023-04-20T00:00:00"/>
    <x v="3"/>
    <n v="3"/>
    <n v="17"/>
    <x v="0"/>
  </r>
  <r>
    <n v="482"/>
    <d v="2023-04-27T00:00:00"/>
    <s v="CUST482"/>
    <x v="1"/>
    <n v="28"/>
    <x v="0"/>
    <x v="1"/>
    <n v="300"/>
    <n v="1200"/>
    <b v="0"/>
    <x v="3"/>
    <d v="2023-04-20T00:00:00"/>
    <x v="3"/>
    <n v="3"/>
    <n v="17"/>
    <x v="0"/>
  </r>
  <r>
    <n v="903"/>
    <d v="2023-04-27T00:00:00"/>
    <s v="CUST903"/>
    <x v="1"/>
    <n v="51"/>
    <x v="1"/>
    <x v="1"/>
    <n v="50"/>
    <n v="200"/>
    <b v="0"/>
    <x v="0"/>
    <d v="2023-04-20T00:00:00"/>
    <x v="3"/>
    <n v="3"/>
    <n v="17"/>
    <x v="0"/>
  </r>
  <r>
    <n v="102"/>
    <d v="2023-04-28T00:00:00"/>
    <s v="CUST102"/>
    <x v="1"/>
    <n v="47"/>
    <x v="1"/>
    <x v="3"/>
    <n v="25"/>
    <n v="50"/>
    <b v="0"/>
    <x v="0"/>
    <d v="2023-04-21T00:00:00"/>
    <x v="3"/>
    <n v="4"/>
    <n v="17"/>
    <x v="0"/>
  </r>
  <r>
    <n v="228"/>
    <d v="2023-04-28T00:00:00"/>
    <s v="CUST228"/>
    <x v="1"/>
    <n v="59"/>
    <x v="2"/>
    <x v="3"/>
    <n v="30"/>
    <n v="60"/>
    <b v="0"/>
    <x v="0"/>
    <d v="2023-04-21T00:00:00"/>
    <x v="3"/>
    <n v="4"/>
    <n v="17"/>
    <x v="0"/>
  </r>
  <r>
    <n v="236"/>
    <d v="2023-04-28T00:00:00"/>
    <s v="CUST236"/>
    <x v="1"/>
    <n v="54"/>
    <x v="0"/>
    <x v="2"/>
    <n v="25"/>
    <n v="25"/>
    <b v="0"/>
    <x v="0"/>
    <d v="2023-04-21T00:00:00"/>
    <x v="3"/>
    <n v="4"/>
    <n v="17"/>
    <x v="0"/>
  </r>
  <r>
    <n v="660"/>
    <d v="2023-04-29T00:00:00"/>
    <s v="CUST660"/>
    <x v="1"/>
    <n v="38"/>
    <x v="1"/>
    <x v="3"/>
    <n v="500"/>
    <n v="1000"/>
    <b v="0"/>
    <x v="3"/>
    <d v="2023-04-22T00:00:00"/>
    <x v="3"/>
    <n v="5"/>
    <n v="17"/>
    <x v="0"/>
  </r>
  <r>
    <n v="884"/>
    <d v="2023-04-29T00:00:00"/>
    <s v="CUST884"/>
    <x v="1"/>
    <n v="26"/>
    <x v="0"/>
    <x v="3"/>
    <n v="30"/>
    <n v="60"/>
    <b v="0"/>
    <x v="3"/>
    <d v="2023-04-22T00:00:00"/>
    <x v="3"/>
    <n v="5"/>
    <n v="17"/>
    <x v="0"/>
  </r>
  <r>
    <n v="987"/>
    <d v="2023-04-29T00:00:00"/>
    <s v="CUST987"/>
    <x v="1"/>
    <n v="30"/>
    <x v="0"/>
    <x v="0"/>
    <n v="300"/>
    <n v="900"/>
    <b v="0"/>
    <x v="3"/>
    <d v="2023-04-22T00:00:00"/>
    <x v="3"/>
    <n v="5"/>
    <n v="17"/>
    <x v="0"/>
  </r>
  <r>
    <n v="18"/>
    <d v="2023-04-30T00:00:00"/>
    <s v="CUST018"/>
    <x v="1"/>
    <n v="47"/>
    <x v="2"/>
    <x v="3"/>
    <n v="25"/>
    <n v="50"/>
    <b v="0"/>
    <x v="0"/>
    <d v="2023-04-23T00:00:00"/>
    <x v="3"/>
    <n v="6"/>
    <n v="18"/>
    <x v="1"/>
  </r>
  <r>
    <n v="69"/>
    <d v="2023-04-30T00:00:00"/>
    <s v="CUST069"/>
    <x v="1"/>
    <n v="56"/>
    <x v="1"/>
    <x v="0"/>
    <n v="25"/>
    <n v="75"/>
    <b v="0"/>
    <x v="0"/>
    <d v="2023-04-23T00:00:00"/>
    <x v="3"/>
    <n v="6"/>
    <n v="18"/>
    <x v="1"/>
  </r>
  <r>
    <n v="995"/>
    <d v="2023-04-30T00:00:00"/>
    <s v="CUST995"/>
    <x v="1"/>
    <n v="41"/>
    <x v="0"/>
    <x v="2"/>
    <n v="30"/>
    <n v="30"/>
    <b v="0"/>
    <x v="0"/>
    <d v="2023-04-23T00:00:00"/>
    <x v="3"/>
    <n v="6"/>
    <n v="18"/>
    <x v="1"/>
  </r>
  <r>
    <n v="337"/>
    <d v="2023-05-01T00:00:00"/>
    <s v="CUST337"/>
    <x v="0"/>
    <n v="38"/>
    <x v="0"/>
    <x v="2"/>
    <n v="500"/>
    <n v="500"/>
    <b v="0"/>
    <x v="3"/>
    <d v="2023-04-24T00:00:00"/>
    <x v="4"/>
    <n v="0"/>
    <n v="18"/>
    <x v="1"/>
  </r>
  <r>
    <n v="585"/>
    <d v="2023-05-01T00:00:00"/>
    <s v="CUST585"/>
    <x v="1"/>
    <n v="24"/>
    <x v="0"/>
    <x v="2"/>
    <n v="25"/>
    <n v="25"/>
    <b v="0"/>
    <x v="3"/>
    <d v="2023-04-24T00:00:00"/>
    <x v="4"/>
    <n v="0"/>
    <n v="18"/>
    <x v="1"/>
  </r>
  <r>
    <n v="652"/>
    <d v="2023-05-01T00:00:00"/>
    <s v="CUST652"/>
    <x v="1"/>
    <n v="34"/>
    <x v="1"/>
    <x v="3"/>
    <n v="50"/>
    <n v="100"/>
    <b v="0"/>
    <x v="3"/>
    <d v="2023-04-24T00:00:00"/>
    <x v="4"/>
    <n v="0"/>
    <n v="18"/>
    <x v="1"/>
  </r>
  <r>
    <n v="242"/>
    <d v="2023-05-02T00:00:00"/>
    <s v="CUST242"/>
    <x v="0"/>
    <n v="21"/>
    <x v="0"/>
    <x v="2"/>
    <n v="25"/>
    <n v="25"/>
    <b v="0"/>
    <x v="3"/>
    <d v="2023-04-25T00:00:00"/>
    <x v="4"/>
    <n v="1"/>
    <n v="18"/>
    <x v="1"/>
  </r>
  <r>
    <n v="293"/>
    <d v="2023-05-02T00:00:00"/>
    <s v="CUST293"/>
    <x v="0"/>
    <n v="50"/>
    <x v="2"/>
    <x v="0"/>
    <n v="30"/>
    <n v="90"/>
    <b v="0"/>
    <x v="0"/>
    <d v="2023-04-25T00:00:00"/>
    <x v="4"/>
    <n v="1"/>
    <n v="18"/>
    <x v="1"/>
  </r>
  <r>
    <n v="460"/>
    <d v="2023-05-02T00:00:00"/>
    <s v="CUST460"/>
    <x v="0"/>
    <n v="40"/>
    <x v="1"/>
    <x v="2"/>
    <n v="50"/>
    <n v="50"/>
    <b v="0"/>
    <x v="0"/>
    <d v="2023-04-25T00:00:00"/>
    <x v="4"/>
    <n v="1"/>
    <n v="18"/>
    <x v="1"/>
  </r>
  <r>
    <n v="188"/>
    <d v="2023-05-03T00:00:00"/>
    <s v="CUST188"/>
    <x v="0"/>
    <n v="40"/>
    <x v="0"/>
    <x v="0"/>
    <n v="25"/>
    <n v="75"/>
    <b v="0"/>
    <x v="0"/>
    <d v="2023-04-26T00:00:00"/>
    <x v="4"/>
    <n v="2"/>
    <n v="18"/>
    <x v="1"/>
  </r>
  <r>
    <n v="357"/>
    <d v="2023-05-03T00:00:00"/>
    <s v="CUST357"/>
    <x v="1"/>
    <n v="40"/>
    <x v="2"/>
    <x v="0"/>
    <n v="25"/>
    <n v="75"/>
    <b v="0"/>
    <x v="0"/>
    <d v="2023-04-26T00:00:00"/>
    <x v="4"/>
    <n v="2"/>
    <n v="18"/>
    <x v="1"/>
  </r>
  <r>
    <n v="646"/>
    <d v="2023-05-03T00:00:00"/>
    <s v="CUST646"/>
    <x v="0"/>
    <n v="38"/>
    <x v="0"/>
    <x v="0"/>
    <n v="30"/>
    <n v="90"/>
    <b v="0"/>
    <x v="3"/>
    <d v="2023-04-26T00:00:00"/>
    <x v="4"/>
    <n v="2"/>
    <n v="18"/>
    <x v="1"/>
  </r>
  <r>
    <n v="749"/>
    <d v="2023-05-03T00:00:00"/>
    <s v="CUST749"/>
    <x v="0"/>
    <n v="42"/>
    <x v="1"/>
    <x v="2"/>
    <n v="30"/>
    <n v="30"/>
    <b v="0"/>
    <x v="0"/>
    <d v="2023-04-26T00:00:00"/>
    <x v="4"/>
    <n v="2"/>
    <n v="18"/>
    <x v="1"/>
  </r>
  <r>
    <n v="974"/>
    <d v="2023-05-03T00:00:00"/>
    <s v="CUST974"/>
    <x v="0"/>
    <n v="47"/>
    <x v="1"/>
    <x v="2"/>
    <n v="30"/>
    <n v="30"/>
    <b v="0"/>
    <x v="0"/>
    <d v="2023-04-26T00:00:00"/>
    <x v="4"/>
    <n v="2"/>
    <n v="18"/>
    <x v="1"/>
  </r>
  <r>
    <n v="190"/>
    <d v="2023-05-04T00:00:00"/>
    <s v="CUST190"/>
    <x v="1"/>
    <n v="60"/>
    <x v="1"/>
    <x v="0"/>
    <n v="30"/>
    <n v="90"/>
    <b v="0"/>
    <x v="1"/>
    <d v="2023-04-27T00:00:00"/>
    <x v="4"/>
    <n v="3"/>
    <n v="18"/>
    <x v="1"/>
  </r>
  <r>
    <n v="849"/>
    <d v="2023-05-04T00:00:00"/>
    <s v="CUST849"/>
    <x v="0"/>
    <n v="32"/>
    <x v="0"/>
    <x v="3"/>
    <n v="25"/>
    <n v="50"/>
    <b v="0"/>
    <x v="3"/>
    <d v="2023-04-27T00:00:00"/>
    <x v="4"/>
    <n v="3"/>
    <n v="18"/>
    <x v="1"/>
  </r>
  <r>
    <n v="853"/>
    <d v="2023-05-04T00:00:00"/>
    <s v="CUST853"/>
    <x v="0"/>
    <n v="21"/>
    <x v="1"/>
    <x v="3"/>
    <n v="500"/>
    <n v="1000"/>
    <b v="0"/>
    <x v="3"/>
    <d v="2023-04-27T00:00:00"/>
    <x v="4"/>
    <n v="3"/>
    <n v="18"/>
    <x v="1"/>
  </r>
  <r>
    <n v="252"/>
    <d v="2023-05-05T00:00:00"/>
    <s v="CUST252"/>
    <x v="0"/>
    <n v="54"/>
    <x v="2"/>
    <x v="2"/>
    <n v="300"/>
    <n v="300"/>
    <b v="0"/>
    <x v="0"/>
    <d v="2023-04-28T00:00:00"/>
    <x v="4"/>
    <n v="4"/>
    <n v="18"/>
    <x v="1"/>
  </r>
  <r>
    <n v="606"/>
    <d v="2023-05-05T00:00:00"/>
    <s v="CUST606"/>
    <x v="0"/>
    <n v="22"/>
    <x v="2"/>
    <x v="2"/>
    <n v="50"/>
    <n v="50"/>
    <b v="0"/>
    <x v="3"/>
    <d v="2023-04-28T00:00:00"/>
    <x v="4"/>
    <n v="4"/>
    <n v="18"/>
    <x v="1"/>
  </r>
  <r>
    <n v="779"/>
    <d v="2023-05-05T00:00:00"/>
    <s v="CUST779"/>
    <x v="1"/>
    <n v="56"/>
    <x v="2"/>
    <x v="3"/>
    <n v="500"/>
    <n v="1000"/>
    <b v="0"/>
    <x v="0"/>
    <d v="2023-04-28T00:00:00"/>
    <x v="4"/>
    <n v="4"/>
    <n v="18"/>
    <x v="1"/>
  </r>
  <r>
    <n v="824"/>
    <d v="2023-05-05T00:00:00"/>
    <s v="CUST824"/>
    <x v="0"/>
    <n v="63"/>
    <x v="0"/>
    <x v="1"/>
    <n v="30"/>
    <n v="120"/>
    <b v="0"/>
    <x v="1"/>
    <d v="2023-04-28T00:00:00"/>
    <x v="4"/>
    <n v="4"/>
    <n v="18"/>
    <x v="1"/>
  </r>
  <r>
    <n v="866"/>
    <d v="2023-05-05T00:00:00"/>
    <s v="CUST866"/>
    <x v="0"/>
    <n v="24"/>
    <x v="2"/>
    <x v="2"/>
    <n v="50"/>
    <n v="50"/>
    <b v="0"/>
    <x v="3"/>
    <d v="2023-04-28T00:00:00"/>
    <x v="4"/>
    <n v="4"/>
    <n v="18"/>
    <x v="1"/>
  </r>
  <r>
    <n v="5"/>
    <d v="2023-05-06T00:00:00"/>
    <s v="CUST005"/>
    <x v="0"/>
    <n v="30"/>
    <x v="1"/>
    <x v="3"/>
    <n v="50"/>
    <n v="100"/>
    <b v="0"/>
    <x v="3"/>
    <d v="2023-04-29T00:00:00"/>
    <x v="4"/>
    <n v="5"/>
    <n v="18"/>
    <x v="1"/>
  </r>
  <r>
    <n v="90"/>
    <d v="2023-05-06T00:00:00"/>
    <s v="CUST090"/>
    <x v="1"/>
    <n v="51"/>
    <x v="2"/>
    <x v="2"/>
    <n v="30"/>
    <n v="30"/>
    <b v="0"/>
    <x v="0"/>
    <d v="2023-04-29T00:00:00"/>
    <x v="4"/>
    <n v="5"/>
    <n v="18"/>
    <x v="1"/>
  </r>
  <r>
    <n v="380"/>
    <d v="2023-05-06T00:00:00"/>
    <s v="CUST380"/>
    <x v="0"/>
    <n v="56"/>
    <x v="2"/>
    <x v="3"/>
    <n v="300"/>
    <n v="600"/>
    <b v="0"/>
    <x v="0"/>
    <d v="2023-04-29T00:00:00"/>
    <x v="4"/>
    <n v="5"/>
    <n v="18"/>
    <x v="1"/>
  </r>
  <r>
    <n v="593"/>
    <d v="2023-05-06T00:00:00"/>
    <s v="CUST593"/>
    <x v="0"/>
    <n v="35"/>
    <x v="2"/>
    <x v="3"/>
    <n v="30"/>
    <n v="60"/>
    <b v="0"/>
    <x v="3"/>
    <d v="2023-04-29T00:00:00"/>
    <x v="4"/>
    <n v="5"/>
    <n v="18"/>
    <x v="1"/>
  </r>
  <r>
    <n v="820"/>
    <d v="2023-05-06T00:00:00"/>
    <s v="CUST820"/>
    <x v="0"/>
    <n v="49"/>
    <x v="2"/>
    <x v="1"/>
    <n v="50"/>
    <n v="200"/>
    <b v="0"/>
    <x v="0"/>
    <d v="2023-04-29T00:00:00"/>
    <x v="4"/>
    <n v="5"/>
    <n v="18"/>
    <x v="1"/>
  </r>
  <r>
    <n v="120"/>
    <d v="2023-05-07T00:00:00"/>
    <s v="CUST120"/>
    <x v="0"/>
    <n v="60"/>
    <x v="1"/>
    <x v="2"/>
    <n v="50"/>
    <n v="50"/>
    <b v="0"/>
    <x v="1"/>
    <d v="2023-04-30T00:00:00"/>
    <x v="4"/>
    <n v="6"/>
    <n v="19"/>
    <x v="2"/>
  </r>
  <r>
    <n v="221"/>
    <d v="2023-05-07T00:00:00"/>
    <s v="CUST221"/>
    <x v="0"/>
    <n v="39"/>
    <x v="1"/>
    <x v="3"/>
    <n v="300"/>
    <n v="600"/>
    <b v="0"/>
    <x v="3"/>
    <d v="2023-04-30T00:00:00"/>
    <x v="4"/>
    <n v="6"/>
    <n v="19"/>
    <x v="2"/>
  </r>
  <r>
    <n v="341"/>
    <d v="2023-05-07T00:00:00"/>
    <s v="CUST341"/>
    <x v="0"/>
    <n v="31"/>
    <x v="0"/>
    <x v="1"/>
    <n v="50"/>
    <n v="200"/>
    <b v="0"/>
    <x v="3"/>
    <d v="2023-04-30T00:00:00"/>
    <x v="4"/>
    <n v="6"/>
    <n v="19"/>
    <x v="2"/>
  </r>
  <r>
    <n v="640"/>
    <d v="2023-05-07T00:00:00"/>
    <s v="CUST640"/>
    <x v="1"/>
    <n v="51"/>
    <x v="2"/>
    <x v="1"/>
    <n v="30"/>
    <n v="120"/>
    <b v="0"/>
    <x v="0"/>
    <d v="2023-04-30T00:00:00"/>
    <x v="4"/>
    <n v="6"/>
    <n v="19"/>
    <x v="2"/>
  </r>
  <r>
    <n v="744"/>
    <d v="2023-05-07T00:00:00"/>
    <s v="CUST744"/>
    <x v="0"/>
    <n v="40"/>
    <x v="2"/>
    <x v="2"/>
    <n v="25"/>
    <n v="25"/>
    <b v="0"/>
    <x v="0"/>
    <d v="2023-04-30T00:00:00"/>
    <x v="4"/>
    <n v="6"/>
    <n v="19"/>
    <x v="2"/>
  </r>
  <r>
    <n v="273"/>
    <d v="2023-05-08T00:00:00"/>
    <s v="CUST273"/>
    <x v="1"/>
    <n v="22"/>
    <x v="1"/>
    <x v="2"/>
    <n v="50"/>
    <n v="50"/>
    <b v="0"/>
    <x v="3"/>
    <d v="2023-05-01T00:00:00"/>
    <x v="4"/>
    <n v="0"/>
    <n v="19"/>
    <x v="2"/>
  </r>
  <r>
    <n v="283"/>
    <d v="2023-05-08T00:00:00"/>
    <s v="CUST283"/>
    <x v="1"/>
    <n v="18"/>
    <x v="2"/>
    <x v="2"/>
    <n v="500"/>
    <n v="500"/>
    <b v="0"/>
    <x v="2"/>
    <d v="2023-05-01T00:00:00"/>
    <x v="4"/>
    <n v="0"/>
    <n v="19"/>
    <x v="2"/>
  </r>
  <r>
    <n v="452"/>
    <d v="2023-05-08T00:00:00"/>
    <s v="CUST452"/>
    <x v="1"/>
    <n v="48"/>
    <x v="0"/>
    <x v="0"/>
    <n v="500"/>
    <n v="1500"/>
    <b v="0"/>
    <x v="0"/>
    <d v="2023-05-01T00:00:00"/>
    <x v="4"/>
    <n v="0"/>
    <n v="19"/>
    <x v="2"/>
  </r>
  <r>
    <n v="469"/>
    <d v="2023-05-08T00:00:00"/>
    <s v="CUST469"/>
    <x v="0"/>
    <n v="18"/>
    <x v="1"/>
    <x v="0"/>
    <n v="25"/>
    <n v="75"/>
    <b v="0"/>
    <x v="2"/>
    <d v="2023-05-01T00:00:00"/>
    <x v="4"/>
    <n v="0"/>
    <n v="19"/>
    <x v="2"/>
  </r>
  <r>
    <n v="620"/>
    <d v="2023-05-08T00:00:00"/>
    <s v="CUST620"/>
    <x v="0"/>
    <n v="63"/>
    <x v="2"/>
    <x v="0"/>
    <n v="25"/>
    <n v="75"/>
    <b v="0"/>
    <x v="1"/>
    <d v="2023-05-01T00:00:00"/>
    <x v="4"/>
    <n v="0"/>
    <n v="19"/>
    <x v="2"/>
  </r>
  <r>
    <n v="946"/>
    <d v="2023-05-08T00:00:00"/>
    <s v="CUST946"/>
    <x v="0"/>
    <n v="62"/>
    <x v="2"/>
    <x v="1"/>
    <n v="500"/>
    <n v="2000"/>
    <b v="0"/>
    <x v="1"/>
    <d v="2023-05-01T00:00:00"/>
    <x v="4"/>
    <n v="0"/>
    <n v="19"/>
    <x v="2"/>
  </r>
  <r>
    <n v="148"/>
    <d v="2023-05-09T00:00:00"/>
    <s v="CUST148"/>
    <x v="0"/>
    <n v="18"/>
    <x v="0"/>
    <x v="3"/>
    <n v="30"/>
    <n v="60"/>
    <b v="0"/>
    <x v="2"/>
    <d v="2023-05-02T00:00:00"/>
    <x v="4"/>
    <n v="1"/>
    <n v="19"/>
    <x v="2"/>
  </r>
  <r>
    <n v="414"/>
    <d v="2023-05-09T00:00:00"/>
    <s v="CUST414"/>
    <x v="0"/>
    <n v="48"/>
    <x v="1"/>
    <x v="1"/>
    <n v="25"/>
    <n v="100"/>
    <b v="0"/>
    <x v="0"/>
    <d v="2023-05-02T00:00:00"/>
    <x v="4"/>
    <n v="1"/>
    <n v="19"/>
    <x v="2"/>
  </r>
  <r>
    <n v="883"/>
    <d v="2023-05-09T00:00:00"/>
    <s v="CUST883"/>
    <x v="0"/>
    <n v="40"/>
    <x v="2"/>
    <x v="2"/>
    <n v="500"/>
    <n v="500"/>
    <b v="0"/>
    <x v="0"/>
    <d v="2023-05-02T00:00:00"/>
    <x v="4"/>
    <n v="1"/>
    <n v="19"/>
    <x v="2"/>
  </r>
  <r>
    <n v="731"/>
    <d v="2023-05-10T00:00:00"/>
    <s v="CUST731"/>
    <x v="0"/>
    <n v="54"/>
    <x v="0"/>
    <x v="1"/>
    <n v="500"/>
    <n v="2000"/>
    <b v="0"/>
    <x v="0"/>
    <d v="2023-05-03T00:00:00"/>
    <x v="4"/>
    <n v="2"/>
    <n v="19"/>
    <x v="2"/>
  </r>
  <r>
    <n v="930"/>
    <d v="2023-05-10T00:00:00"/>
    <s v="CUST930"/>
    <x v="0"/>
    <n v="54"/>
    <x v="0"/>
    <x v="1"/>
    <n v="50"/>
    <n v="200"/>
    <b v="0"/>
    <x v="0"/>
    <d v="2023-05-03T00:00:00"/>
    <x v="4"/>
    <n v="2"/>
    <n v="19"/>
    <x v="2"/>
  </r>
  <r>
    <n v="518"/>
    <d v="2023-05-11T00:00:00"/>
    <s v="CUST518"/>
    <x v="1"/>
    <n v="40"/>
    <x v="0"/>
    <x v="2"/>
    <n v="30"/>
    <n v="30"/>
    <b v="0"/>
    <x v="0"/>
    <d v="2023-05-04T00:00:00"/>
    <x v="4"/>
    <n v="3"/>
    <n v="19"/>
    <x v="2"/>
  </r>
  <r>
    <n v="758"/>
    <d v="2023-05-12T00:00:00"/>
    <s v="CUST758"/>
    <x v="0"/>
    <n v="64"/>
    <x v="0"/>
    <x v="1"/>
    <n v="25"/>
    <n v="100"/>
    <b v="0"/>
    <x v="1"/>
    <d v="2023-05-05T00:00:00"/>
    <x v="4"/>
    <n v="4"/>
    <n v="19"/>
    <x v="2"/>
  </r>
  <r>
    <n v="639"/>
    <d v="2023-05-13T00:00:00"/>
    <s v="CUST639"/>
    <x v="1"/>
    <n v="62"/>
    <x v="1"/>
    <x v="1"/>
    <n v="50"/>
    <n v="200"/>
    <b v="0"/>
    <x v="1"/>
    <d v="2023-05-06T00:00:00"/>
    <x v="4"/>
    <n v="5"/>
    <n v="19"/>
    <x v="2"/>
  </r>
  <r>
    <n v="838"/>
    <d v="2023-05-13T00:00:00"/>
    <s v="CUST838"/>
    <x v="0"/>
    <n v="47"/>
    <x v="2"/>
    <x v="3"/>
    <n v="300"/>
    <n v="600"/>
    <b v="0"/>
    <x v="0"/>
    <d v="2023-05-06T00:00:00"/>
    <x v="4"/>
    <n v="5"/>
    <n v="19"/>
    <x v="2"/>
  </r>
  <r>
    <n v="353"/>
    <d v="2023-05-14T00:00:00"/>
    <s v="CUST353"/>
    <x v="0"/>
    <n v="31"/>
    <x v="2"/>
    <x v="2"/>
    <n v="500"/>
    <n v="500"/>
    <b v="0"/>
    <x v="3"/>
    <d v="2023-05-07T00:00:00"/>
    <x v="4"/>
    <n v="6"/>
    <n v="20"/>
    <x v="3"/>
  </r>
  <r>
    <n v="501"/>
    <d v="2023-05-14T00:00:00"/>
    <s v="CUST501"/>
    <x v="0"/>
    <n v="39"/>
    <x v="2"/>
    <x v="3"/>
    <n v="30"/>
    <n v="60"/>
    <b v="0"/>
    <x v="3"/>
    <d v="2023-05-07T00:00:00"/>
    <x v="4"/>
    <n v="6"/>
    <n v="20"/>
    <x v="3"/>
  </r>
  <r>
    <n v="721"/>
    <d v="2023-05-14T00:00:00"/>
    <s v="CUST721"/>
    <x v="1"/>
    <n v="52"/>
    <x v="0"/>
    <x v="2"/>
    <n v="500"/>
    <n v="500"/>
    <b v="0"/>
    <x v="0"/>
    <d v="2023-05-07T00:00:00"/>
    <x v="4"/>
    <n v="6"/>
    <n v="20"/>
    <x v="3"/>
  </r>
  <r>
    <n v="123"/>
    <d v="2023-05-15T00:00:00"/>
    <s v="CUST123"/>
    <x v="1"/>
    <n v="40"/>
    <x v="2"/>
    <x v="3"/>
    <n v="30"/>
    <n v="60"/>
    <b v="0"/>
    <x v="0"/>
    <d v="2023-05-08T00:00:00"/>
    <x v="4"/>
    <n v="0"/>
    <n v="20"/>
    <x v="3"/>
  </r>
  <r>
    <n v="164"/>
    <d v="2023-05-15T00:00:00"/>
    <s v="CUST164"/>
    <x v="1"/>
    <n v="47"/>
    <x v="1"/>
    <x v="0"/>
    <n v="500"/>
    <n v="1500"/>
    <b v="0"/>
    <x v="0"/>
    <d v="2023-05-08T00:00:00"/>
    <x v="4"/>
    <n v="0"/>
    <n v="20"/>
    <x v="3"/>
  </r>
  <r>
    <n v="425"/>
    <d v="2023-05-15T00:00:00"/>
    <s v="CUST425"/>
    <x v="1"/>
    <n v="55"/>
    <x v="2"/>
    <x v="1"/>
    <n v="30"/>
    <n v="120"/>
    <b v="0"/>
    <x v="0"/>
    <d v="2023-05-08T00:00:00"/>
    <x v="4"/>
    <n v="0"/>
    <n v="20"/>
    <x v="3"/>
  </r>
  <r>
    <n v="48"/>
    <d v="2023-05-16T00:00:00"/>
    <s v="CUST048"/>
    <x v="0"/>
    <n v="54"/>
    <x v="2"/>
    <x v="0"/>
    <n v="300"/>
    <n v="900"/>
    <b v="0"/>
    <x v="0"/>
    <d v="2023-05-09T00:00:00"/>
    <x v="4"/>
    <n v="1"/>
    <n v="20"/>
    <x v="3"/>
  </r>
  <r>
    <n v="118"/>
    <d v="2023-05-16T00:00:00"/>
    <s v="CUST118"/>
    <x v="1"/>
    <n v="30"/>
    <x v="2"/>
    <x v="1"/>
    <n v="500"/>
    <n v="2000"/>
    <b v="0"/>
    <x v="3"/>
    <d v="2023-05-09T00:00:00"/>
    <x v="4"/>
    <n v="1"/>
    <n v="20"/>
    <x v="3"/>
  </r>
  <r>
    <n v="203"/>
    <d v="2023-05-16T00:00:00"/>
    <s v="CUST203"/>
    <x v="0"/>
    <n v="56"/>
    <x v="0"/>
    <x v="3"/>
    <n v="500"/>
    <n v="1000"/>
    <b v="0"/>
    <x v="0"/>
    <d v="2023-05-09T00:00:00"/>
    <x v="4"/>
    <n v="1"/>
    <n v="20"/>
    <x v="3"/>
  </r>
  <r>
    <n v="305"/>
    <d v="2023-05-16T00:00:00"/>
    <s v="CUST305"/>
    <x v="1"/>
    <n v="18"/>
    <x v="1"/>
    <x v="2"/>
    <n v="30"/>
    <n v="30"/>
    <b v="0"/>
    <x v="2"/>
    <d v="2023-05-09T00:00:00"/>
    <x v="4"/>
    <n v="1"/>
    <n v="20"/>
    <x v="3"/>
  </r>
  <r>
    <n v="358"/>
    <d v="2023-05-16T00:00:00"/>
    <s v="CUST358"/>
    <x v="1"/>
    <n v="32"/>
    <x v="1"/>
    <x v="2"/>
    <n v="300"/>
    <n v="300"/>
    <b v="0"/>
    <x v="3"/>
    <d v="2023-05-09T00:00:00"/>
    <x v="4"/>
    <n v="1"/>
    <n v="20"/>
    <x v="3"/>
  </r>
  <r>
    <n v="376"/>
    <d v="2023-05-16T00:00:00"/>
    <s v="CUST376"/>
    <x v="1"/>
    <n v="64"/>
    <x v="1"/>
    <x v="2"/>
    <n v="30"/>
    <n v="30"/>
    <b v="0"/>
    <x v="1"/>
    <d v="2023-05-09T00:00:00"/>
    <x v="4"/>
    <n v="1"/>
    <n v="20"/>
    <x v="3"/>
  </r>
  <r>
    <n v="398"/>
    <d v="2023-05-16T00:00:00"/>
    <s v="CUST398"/>
    <x v="1"/>
    <n v="48"/>
    <x v="0"/>
    <x v="3"/>
    <n v="300"/>
    <n v="600"/>
    <b v="0"/>
    <x v="0"/>
    <d v="2023-05-09T00:00:00"/>
    <x v="4"/>
    <n v="1"/>
    <n v="20"/>
    <x v="3"/>
  </r>
  <r>
    <n v="411"/>
    <d v="2023-05-16T00:00:00"/>
    <s v="CUST411"/>
    <x v="0"/>
    <n v="62"/>
    <x v="2"/>
    <x v="1"/>
    <n v="50"/>
    <n v="200"/>
    <b v="0"/>
    <x v="1"/>
    <d v="2023-05-09T00:00:00"/>
    <x v="4"/>
    <n v="1"/>
    <n v="20"/>
    <x v="3"/>
  </r>
  <r>
    <n v="504"/>
    <d v="2023-05-16T00:00:00"/>
    <s v="CUST504"/>
    <x v="1"/>
    <n v="38"/>
    <x v="1"/>
    <x v="0"/>
    <n v="50"/>
    <n v="150"/>
    <b v="0"/>
    <x v="3"/>
    <d v="2023-05-09T00:00:00"/>
    <x v="4"/>
    <n v="1"/>
    <n v="20"/>
    <x v="3"/>
  </r>
  <r>
    <n v="970"/>
    <d v="2023-05-16T00:00:00"/>
    <s v="CUST970"/>
    <x v="0"/>
    <n v="59"/>
    <x v="2"/>
    <x v="1"/>
    <n v="500"/>
    <n v="2000"/>
    <b v="0"/>
    <x v="0"/>
    <d v="2023-05-09T00:00:00"/>
    <x v="4"/>
    <n v="1"/>
    <n v="20"/>
    <x v="3"/>
  </r>
  <r>
    <n v="996"/>
    <d v="2023-05-16T00:00:00"/>
    <s v="CUST996"/>
    <x v="0"/>
    <n v="62"/>
    <x v="0"/>
    <x v="2"/>
    <n v="50"/>
    <n v="50"/>
    <b v="0"/>
    <x v="1"/>
    <d v="2023-05-09T00:00:00"/>
    <x v="4"/>
    <n v="1"/>
    <n v="20"/>
    <x v="3"/>
  </r>
  <r>
    <n v="81"/>
    <d v="2023-05-17T00:00:00"/>
    <s v="CUST081"/>
    <x v="0"/>
    <n v="40"/>
    <x v="2"/>
    <x v="2"/>
    <n v="50"/>
    <n v="50"/>
    <b v="0"/>
    <x v="0"/>
    <d v="2023-05-10T00:00:00"/>
    <x v="4"/>
    <n v="2"/>
    <n v="20"/>
    <x v="3"/>
  </r>
  <r>
    <n v="155"/>
    <d v="2023-05-17T00:00:00"/>
    <s v="CUST155"/>
    <x v="0"/>
    <n v="31"/>
    <x v="2"/>
    <x v="1"/>
    <n v="500"/>
    <n v="2000"/>
    <b v="0"/>
    <x v="3"/>
    <d v="2023-05-10T00:00:00"/>
    <x v="4"/>
    <n v="2"/>
    <n v="20"/>
    <x v="3"/>
  </r>
  <r>
    <n v="470"/>
    <d v="2023-05-17T00:00:00"/>
    <s v="CUST470"/>
    <x v="1"/>
    <n v="57"/>
    <x v="0"/>
    <x v="3"/>
    <n v="500"/>
    <n v="1000"/>
    <b v="0"/>
    <x v="0"/>
    <d v="2023-05-10T00:00:00"/>
    <x v="4"/>
    <n v="2"/>
    <n v="20"/>
    <x v="3"/>
  </r>
  <r>
    <n v="106"/>
    <d v="2023-05-18T00:00:00"/>
    <s v="CUST106"/>
    <x v="1"/>
    <n v="46"/>
    <x v="0"/>
    <x v="2"/>
    <n v="50"/>
    <n v="50"/>
    <b v="0"/>
    <x v="0"/>
    <d v="2023-05-11T00:00:00"/>
    <x v="4"/>
    <n v="3"/>
    <n v="20"/>
    <x v="3"/>
  </r>
  <r>
    <n v="818"/>
    <d v="2023-05-18T00:00:00"/>
    <s v="CUST818"/>
    <x v="0"/>
    <n v="30"/>
    <x v="2"/>
    <x v="2"/>
    <n v="500"/>
    <n v="500"/>
    <b v="0"/>
    <x v="3"/>
    <d v="2023-05-11T00:00:00"/>
    <x v="4"/>
    <n v="3"/>
    <n v="20"/>
    <x v="3"/>
  </r>
  <r>
    <n v="94"/>
    <d v="2023-05-19T00:00:00"/>
    <s v="CUST094"/>
    <x v="1"/>
    <n v="47"/>
    <x v="1"/>
    <x v="3"/>
    <n v="500"/>
    <n v="1000"/>
    <b v="0"/>
    <x v="0"/>
    <d v="2023-05-12T00:00:00"/>
    <x v="4"/>
    <n v="4"/>
    <n v="20"/>
    <x v="3"/>
  </r>
  <r>
    <n v="811"/>
    <d v="2023-05-19T00:00:00"/>
    <s v="CUST811"/>
    <x v="0"/>
    <n v="61"/>
    <x v="1"/>
    <x v="3"/>
    <n v="25"/>
    <n v="50"/>
    <b v="0"/>
    <x v="1"/>
    <d v="2023-05-12T00:00:00"/>
    <x v="4"/>
    <n v="4"/>
    <n v="20"/>
    <x v="3"/>
  </r>
  <r>
    <n v="881"/>
    <d v="2023-05-19T00:00:00"/>
    <s v="CUST881"/>
    <x v="0"/>
    <n v="22"/>
    <x v="2"/>
    <x v="2"/>
    <n v="300"/>
    <n v="300"/>
    <b v="0"/>
    <x v="3"/>
    <d v="2023-05-12T00:00:00"/>
    <x v="4"/>
    <n v="4"/>
    <n v="20"/>
    <x v="3"/>
  </r>
  <r>
    <n v="403"/>
    <d v="2023-05-20T00:00:00"/>
    <s v="CUST403"/>
    <x v="0"/>
    <n v="32"/>
    <x v="0"/>
    <x v="3"/>
    <n v="300"/>
    <n v="600"/>
    <b v="0"/>
    <x v="3"/>
    <d v="2023-05-13T00:00:00"/>
    <x v="4"/>
    <n v="5"/>
    <n v="20"/>
    <x v="3"/>
  </r>
  <r>
    <n v="653"/>
    <d v="2023-05-20T00:00:00"/>
    <s v="CUST653"/>
    <x v="0"/>
    <n v="54"/>
    <x v="0"/>
    <x v="0"/>
    <n v="25"/>
    <n v="75"/>
    <b v="0"/>
    <x v="0"/>
    <d v="2023-05-13T00:00:00"/>
    <x v="4"/>
    <n v="5"/>
    <n v="20"/>
    <x v="3"/>
  </r>
  <r>
    <n v="694"/>
    <d v="2023-05-20T00:00:00"/>
    <s v="CUST694"/>
    <x v="1"/>
    <n v="39"/>
    <x v="2"/>
    <x v="3"/>
    <n v="25"/>
    <n v="50"/>
    <b v="0"/>
    <x v="3"/>
    <d v="2023-05-13T00:00:00"/>
    <x v="4"/>
    <n v="5"/>
    <n v="20"/>
    <x v="3"/>
  </r>
  <r>
    <n v="4"/>
    <d v="2023-05-21T00:00:00"/>
    <s v="CUST004"/>
    <x v="0"/>
    <n v="37"/>
    <x v="0"/>
    <x v="2"/>
    <n v="500"/>
    <n v="500"/>
    <b v="0"/>
    <x v="3"/>
    <d v="2023-05-14T00:00:00"/>
    <x v="4"/>
    <n v="6"/>
    <n v="21"/>
    <x v="0"/>
  </r>
  <r>
    <n v="647"/>
    <d v="2023-05-21T00:00:00"/>
    <s v="CUST647"/>
    <x v="0"/>
    <n v="59"/>
    <x v="0"/>
    <x v="0"/>
    <n v="500"/>
    <n v="1500"/>
    <b v="0"/>
    <x v="0"/>
    <d v="2023-05-14T00:00:00"/>
    <x v="4"/>
    <n v="6"/>
    <n v="21"/>
    <x v="0"/>
  </r>
  <r>
    <n v="911"/>
    <d v="2023-05-21T00:00:00"/>
    <s v="CUST911"/>
    <x v="0"/>
    <n v="42"/>
    <x v="2"/>
    <x v="0"/>
    <n v="300"/>
    <n v="900"/>
    <b v="0"/>
    <x v="0"/>
    <d v="2023-05-14T00:00:00"/>
    <x v="4"/>
    <n v="6"/>
    <n v="21"/>
    <x v="0"/>
  </r>
  <r>
    <n v="419"/>
    <d v="2023-05-22T00:00:00"/>
    <s v="CUST419"/>
    <x v="1"/>
    <n v="44"/>
    <x v="0"/>
    <x v="0"/>
    <n v="30"/>
    <n v="90"/>
    <b v="0"/>
    <x v="0"/>
    <d v="2023-05-15T00:00:00"/>
    <x v="4"/>
    <n v="0"/>
    <n v="21"/>
    <x v="0"/>
  </r>
  <r>
    <n v="642"/>
    <d v="2023-05-22T00:00:00"/>
    <s v="CUST642"/>
    <x v="1"/>
    <n v="54"/>
    <x v="0"/>
    <x v="1"/>
    <n v="25"/>
    <n v="100"/>
    <b v="0"/>
    <x v="0"/>
    <d v="2023-05-15T00:00:00"/>
    <x v="4"/>
    <n v="0"/>
    <n v="21"/>
    <x v="0"/>
  </r>
  <r>
    <n v="843"/>
    <d v="2023-05-22T00:00:00"/>
    <s v="CUST843"/>
    <x v="0"/>
    <n v="21"/>
    <x v="1"/>
    <x v="0"/>
    <n v="500"/>
    <n v="1500"/>
    <b v="0"/>
    <x v="3"/>
    <d v="2023-05-15T00:00:00"/>
    <x v="4"/>
    <n v="0"/>
    <n v="21"/>
    <x v="0"/>
  </r>
  <r>
    <n v="895"/>
    <d v="2023-05-22T00:00:00"/>
    <s v="CUST895"/>
    <x v="1"/>
    <n v="55"/>
    <x v="0"/>
    <x v="1"/>
    <n v="30"/>
    <n v="120"/>
    <b v="0"/>
    <x v="0"/>
    <d v="2023-05-15T00:00:00"/>
    <x v="4"/>
    <n v="0"/>
    <n v="21"/>
    <x v="0"/>
  </r>
  <r>
    <n v="31"/>
    <d v="2023-05-23T00:00:00"/>
    <s v="CUST031"/>
    <x v="0"/>
    <n v="44"/>
    <x v="2"/>
    <x v="1"/>
    <n v="300"/>
    <n v="1200"/>
    <b v="0"/>
    <x v="0"/>
    <d v="2023-05-16T00:00:00"/>
    <x v="4"/>
    <n v="1"/>
    <n v="21"/>
    <x v="0"/>
  </r>
  <r>
    <n v="37"/>
    <d v="2023-05-23T00:00:00"/>
    <s v="CUST037"/>
    <x v="1"/>
    <n v="18"/>
    <x v="1"/>
    <x v="0"/>
    <n v="25"/>
    <n v="75"/>
    <b v="0"/>
    <x v="2"/>
    <d v="2023-05-16T00:00:00"/>
    <x v="4"/>
    <n v="1"/>
    <n v="21"/>
    <x v="0"/>
  </r>
  <r>
    <n v="72"/>
    <d v="2023-05-23T00:00:00"/>
    <s v="CUST072"/>
    <x v="1"/>
    <n v="20"/>
    <x v="2"/>
    <x v="1"/>
    <n v="500"/>
    <n v="2000"/>
    <b v="0"/>
    <x v="3"/>
    <d v="2023-05-16T00:00:00"/>
    <x v="4"/>
    <n v="1"/>
    <n v="21"/>
    <x v="0"/>
  </r>
  <r>
    <n v="243"/>
    <d v="2023-05-23T00:00:00"/>
    <s v="CUST243"/>
    <x v="1"/>
    <n v="47"/>
    <x v="2"/>
    <x v="0"/>
    <n v="300"/>
    <n v="900"/>
    <b v="0"/>
    <x v="0"/>
    <d v="2023-05-16T00:00:00"/>
    <x v="4"/>
    <n v="1"/>
    <n v="21"/>
    <x v="0"/>
  </r>
  <r>
    <n v="281"/>
    <d v="2023-05-23T00:00:00"/>
    <s v="CUST281"/>
    <x v="1"/>
    <n v="29"/>
    <x v="1"/>
    <x v="1"/>
    <n v="500"/>
    <n v="2000"/>
    <b v="0"/>
    <x v="3"/>
    <d v="2023-05-16T00:00:00"/>
    <x v="4"/>
    <n v="1"/>
    <n v="21"/>
    <x v="0"/>
  </r>
  <r>
    <n v="489"/>
    <d v="2023-05-23T00:00:00"/>
    <s v="CUST489"/>
    <x v="0"/>
    <n v="44"/>
    <x v="2"/>
    <x v="2"/>
    <n v="30"/>
    <n v="30"/>
    <b v="0"/>
    <x v="0"/>
    <d v="2023-05-16T00:00:00"/>
    <x v="4"/>
    <n v="1"/>
    <n v="21"/>
    <x v="0"/>
  </r>
  <r>
    <n v="491"/>
    <d v="2023-05-23T00:00:00"/>
    <s v="CUST491"/>
    <x v="1"/>
    <n v="60"/>
    <x v="2"/>
    <x v="0"/>
    <n v="300"/>
    <n v="900"/>
    <b v="0"/>
    <x v="1"/>
    <d v="2023-05-16T00:00:00"/>
    <x v="4"/>
    <n v="1"/>
    <n v="21"/>
    <x v="0"/>
  </r>
  <r>
    <n v="729"/>
    <d v="2023-05-23T00:00:00"/>
    <s v="CUST729"/>
    <x v="0"/>
    <n v="29"/>
    <x v="0"/>
    <x v="1"/>
    <n v="300"/>
    <n v="1200"/>
    <b v="0"/>
    <x v="3"/>
    <d v="2023-05-16T00:00:00"/>
    <x v="4"/>
    <n v="1"/>
    <n v="21"/>
    <x v="0"/>
  </r>
  <r>
    <n v="822"/>
    <d v="2023-05-23T00:00:00"/>
    <s v="CUST822"/>
    <x v="1"/>
    <n v="52"/>
    <x v="1"/>
    <x v="0"/>
    <n v="50"/>
    <n v="150"/>
    <b v="0"/>
    <x v="0"/>
    <d v="2023-05-16T00:00:00"/>
    <x v="4"/>
    <n v="1"/>
    <n v="21"/>
    <x v="0"/>
  </r>
  <r>
    <n v="840"/>
    <d v="2023-05-24T00:00:00"/>
    <s v="CUST840"/>
    <x v="0"/>
    <n v="62"/>
    <x v="0"/>
    <x v="3"/>
    <n v="25"/>
    <n v="50"/>
    <b v="0"/>
    <x v="1"/>
    <d v="2023-05-17T00:00:00"/>
    <x v="4"/>
    <n v="2"/>
    <n v="21"/>
    <x v="0"/>
  </r>
  <r>
    <n v="404"/>
    <d v="2023-05-25T00:00:00"/>
    <s v="CUST404"/>
    <x v="0"/>
    <n v="46"/>
    <x v="2"/>
    <x v="3"/>
    <n v="500"/>
    <n v="1000"/>
    <b v="0"/>
    <x v="0"/>
    <d v="2023-05-18T00:00:00"/>
    <x v="4"/>
    <n v="3"/>
    <n v="21"/>
    <x v="0"/>
  </r>
  <r>
    <n v="899"/>
    <d v="2023-05-25T00:00:00"/>
    <s v="CUST899"/>
    <x v="0"/>
    <n v="26"/>
    <x v="0"/>
    <x v="3"/>
    <n v="300"/>
    <n v="600"/>
    <b v="0"/>
    <x v="3"/>
    <d v="2023-05-18T00:00:00"/>
    <x v="4"/>
    <n v="3"/>
    <n v="21"/>
    <x v="0"/>
  </r>
  <r>
    <n v="990"/>
    <d v="2023-05-25T00:00:00"/>
    <s v="CUST990"/>
    <x v="1"/>
    <n v="58"/>
    <x v="1"/>
    <x v="3"/>
    <n v="500"/>
    <n v="1000"/>
    <b v="0"/>
    <x v="0"/>
    <d v="2023-05-18T00:00:00"/>
    <x v="4"/>
    <n v="3"/>
    <n v="21"/>
    <x v="0"/>
  </r>
  <r>
    <n v="382"/>
    <d v="2023-05-26T00:00:00"/>
    <s v="CUST382"/>
    <x v="1"/>
    <n v="53"/>
    <x v="0"/>
    <x v="3"/>
    <n v="500"/>
    <n v="1000"/>
    <b v="0"/>
    <x v="0"/>
    <d v="2023-05-19T00:00:00"/>
    <x v="4"/>
    <n v="4"/>
    <n v="21"/>
    <x v="0"/>
  </r>
  <r>
    <n v="578"/>
    <d v="2023-05-26T00:00:00"/>
    <s v="CUST578"/>
    <x v="1"/>
    <n v="54"/>
    <x v="0"/>
    <x v="1"/>
    <n v="30"/>
    <n v="120"/>
    <b v="0"/>
    <x v="0"/>
    <d v="2023-05-19T00:00:00"/>
    <x v="4"/>
    <n v="4"/>
    <n v="21"/>
    <x v="0"/>
  </r>
  <r>
    <n v="923"/>
    <d v="2023-05-26T00:00:00"/>
    <s v="CUST923"/>
    <x v="0"/>
    <n v="32"/>
    <x v="1"/>
    <x v="0"/>
    <n v="300"/>
    <n v="900"/>
    <b v="0"/>
    <x v="3"/>
    <d v="2023-05-19T00:00:00"/>
    <x v="4"/>
    <n v="4"/>
    <n v="21"/>
    <x v="0"/>
  </r>
  <r>
    <n v="307"/>
    <d v="2023-05-27T00:00:00"/>
    <s v="CUST307"/>
    <x v="1"/>
    <n v="26"/>
    <x v="2"/>
    <x v="3"/>
    <n v="25"/>
    <n v="50"/>
    <b v="0"/>
    <x v="3"/>
    <d v="2023-05-20T00:00:00"/>
    <x v="4"/>
    <n v="5"/>
    <n v="21"/>
    <x v="0"/>
  </r>
  <r>
    <n v="561"/>
    <d v="2023-05-27T00:00:00"/>
    <s v="CUST561"/>
    <x v="1"/>
    <n v="64"/>
    <x v="0"/>
    <x v="1"/>
    <n v="500"/>
    <n v="2000"/>
    <b v="0"/>
    <x v="1"/>
    <d v="2023-05-20T00:00:00"/>
    <x v="4"/>
    <n v="5"/>
    <n v="21"/>
    <x v="0"/>
  </r>
  <r>
    <n v="651"/>
    <d v="2023-05-27T00:00:00"/>
    <s v="CUST651"/>
    <x v="0"/>
    <n v="51"/>
    <x v="0"/>
    <x v="0"/>
    <n v="50"/>
    <n v="150"/>
    <b v="0"/>
    <x v="0"/>
    <d v="2023-05-20T00:00:00"/>
    <x v="4"/>
    <n v="5"/>
    <n v="21"/>
    <x v="0"/>
  </r>
  <r>
    <n v="988"/>
    <d v="2023-05-28T00:00:00"/>
    <s v="CUST988"/>
    <x v="1"/>
    <n v="63"/>
    <x v="0"/>
    <x v="0"/>
    <n v="25"/>
    <n v="75"/>
    <b v="0"/>
    <x v="1"/>
    <d v="2023-05-21T00:00:00"/>
    <x v="4"/>
    <n v="6"/>
    <n v="22"/>
    <x v="1"/>
  </r>
  <r>
    <n v="67"/>
    <d v="2023-05-29T00:00:00"/>
    <s v="CUST067"/>
    <x v="1"/>
    <n v="48"/>
    <x v="1"/>
    <x v="1"/>
    <n v="300"/>
    <n v="1200"/>
    <b v="0"/>
    <x v="0"/>
    <d v="2023-05-22T00:00:00"/>
    <x v="4"/>
    <n v="0"/>
    <n v="22"/>
    <x v="1"/>
  </r>
  <r>
    <n v="915"/>
    <d v="2023-05-30T00:00:00"/>
    <s v="CUST915"/>
    <x v="1"/>
    <n v="26"/>
    <x v="1"/>
    <x v="0"/>
    <n v="30"/>
    <n v="90"/>
    <b v="0"/>
    <x v="3"/>
    <d v="2023-05-23T00:00:00"/>
    <x v="4"/>
    <n v="1"/>
    <n v="22"/>
    <x v="1"/>
  </r>
  <r>
    <n v="985"/>
    <d v="2023-05-30T00:00:00"/>
    <s v="CUST985"/>
    <x v="1"/>
    <n v="19"/>
    <x v="2"/>
    <x v="3"/>
    <n v="25"/>
    <n v="50"/>
    <b v="0"/>
    <x v="2"/>
    <d v="2023-05-23T00:00:00"/>
    <x v="4"/>
    <n v="1"/>
    <n v="22"/>
    <x v="1"/>
  </r>
  <r>
    <n v="56"/>
    <d v="2023-05-31T00:00:00"/>
    <s v="CUST056"/>
    <x v="1"/>
    <n v="26"/>
    <x v="0"/>
    <x v="0"/>
    <n v="300"/>
    <n v="900"/>
    <b v="0"/>
    <x v="3"/>
    <d v="2023-05-24T00:00:00"/>
    <x v="4"/>
    <n v="2"/>
    <n v="22"/>
    <x v="1"/>
  </r>
  <r>
    <n v="159"/>
    <d v="2023-05-31T00:00:00"/>
    <s v="CUST159"/>
    <x v="0"/>
    <n v="26"/>
    <x v="0"/>
    <x v="1"/>
    <n v="50"/>
    <n v="200"/>
    <b v="0"/>
    <x v="3"/>
    <d v="2023-05-24T00:00:00"/>
    <x v="4"/>
    <n v="2"/>
    <n v="22"/>
    <x v="1"/>
  </r>
  <r>
    <n v="862"/>
    <d v="2023-05-31T00:00:00"/>
    <s v="CUST862"/>
    <x v="0"/>
    <n v="28"/>
    <x v="2"/>
    <x v="1"/>
    <n v="300"/>
    <n v="1200"/>
    <b v="0"/>
    <x v="3"/>
    <d v="2023-05-24T00:00:00"/>
    <x v="4"/>
    <n v="2"/>
    <n v="22"/>
    <x v="1"/>
  </r>
  <r>
    <n v="315"/>
    <d v="2023-06-01T00:00:00"/>
    <s v="CUST315"/>
    <x v="0"/>
    <n v="47"/>
    <x v="0"/>
    <x v="3"/>
    <n v="30"/>
    <n v="60"/>
    <b v="0"/>
    <x v="0"/>
    <d v="2023-05-25T00:00:00"/>
    <x v="5"/>
    <n v="3"/>
    <n v="22"/>
    <x v="1"/>
  </r>
  <r>
    <n v="545"/>
    <d v="2023-06-01T00:00:00"/>
    <s v="CUST545"/>
    <x v="0"/>
    <n v="27"/>
    <x v="0"/>
    <x v="3"/>
    <n v="25"/>
    <n v="50"/>
    <b v="0"/>
    <x v="3"/>
    <d v="2023-05-25T00:00:00"/>
    <x v="5"/>
    <n v="3"/>
    <n v="22"/>
    <x v="1"/>
  </r>
  <r>
    <n v="902"/>
    <d v="2023-06-01T00:00:00"/>
    <s v="CUST902"/>
    <x v="1"/>
    <n v="54"/>
    <x v="1"/>
    <x v="2"/>
    <n v="50"/>
    <n v="50"/>
    <b v="0"/>
    <x v="0"/>
    <d v="2023-05-25T00:00:00"/>
    <x v="5"/>
    <n v="3"/>
    <n v="22"/>
    <x v="1"/>
  </r>
  <r>
    <n v="170"/>
    <d v="2023-06-02T00:00:00"/>
    <s v="CUST170"/>
    <x v="1"/>
    <n v="25"/>
    <x v="0"/>
    <x v="3"/>
    <n v="25"/>
    <n v="50"/>
    <b v="0"/>
    <x v="3"/>
    <d v="2023-05-26T00:00:00"/>
    <x v="5"/>
    <n v="4"/>
    <n v="22"/>
    <x v="1"/>
  </r>
  <r>
    <n v="685"/>
    <d v="2023-06-02T00:00:00"/>
    <s v="CUST685"/>
    <x v="0"/>
    <n v="57"/>
    <x v="2"/>
    <x v="3"/>
    <n v="25"/>
    <n v="50"/>
    <b v="0"/>
    <x v="0"/>
    <d v="2023-05-26T00:00:00"/>
    <x v="5"/>
    <n v="4"/>
    <n v="22"/>
    <x v="1"/>
  </r>
  <r>
    <n v="958"/>
    <d v="2023-06-02T00:00:00"/>
    <s v="CUST958"/>
    <x v="0"/>
    <n v="62"/>
    <x v="2"/>
    <x v="3"/>
    <n v="25"/>
    <n v="50"/>
    <b v="0"/>
    <x v="1"/>
    <d v="2023-05-26T00:00:00"/>
    <x v="5"/>
    <n v="4"/>
    <n v="22"/>
    <x v="1"/>
  </r>
  <r>
    <n v="363"/>
    <d v="2023-06-03T00:00:00"/>
    <s v="CUST363"/>
    <x v="0"/>
    <n v="64"/>
    <x v="1"/>
    <x v="2"/>
    <n v="25"/>
    <n v="25"/>
    <b v="0"/>
    <x v="1"/>
    <d v="2023-05-27T00:00:00"/>
    <x v="5"/>
    <n v="5"/>
    <n v="22"/>
    <x v="1"/>
  </r>
  <r>
    <n v="394"/>
    <d v="2023-06-03T00:00:00"/>
    <s v="CUST394"/>
    <x v="1"/>
    <n v="27"/>
    <x v="0"/>
    <x v="2"/>
    <n v="500"/>
    <n v="500"/>
    <b v="0"/>
    <x v="3"/>
    <d v="2023-05-27T00:00:00"/>
    <x v="5"/>
    <n v="5"/>
    <n v="22"/>
    <x v="1"/>
  </r>
  <r>
    <n v="537"/>
    <d v="2023-06-03T00:00:00"/>
    <s v="CUST537"/>
    <x v="1"/>
    <n v="21"/>
    <x v="1"/>
    <x v="2"/>
    <n v="500"/>
    <n v="500"/>
    <b v="0"/>
    <x v="3"/>
    <d v="2023-05-27T00:00:00"/>
    <x v="5"/>
    <n v="5"/>
    <n v="22"/>
    <x v="1"/>
  </r>
  <r>
    <n v="387"/>
    <d v="2023-06-04T00:00:00"/>
    <s v="CUST387"/>
    <x v="0"/>
    <n v="44"/>
    <x v="1"/>
    <x v="2"/>
    <n v="30"/>
    <n v="30"/>
    <b v="0"/>
    <x v="0"/>
    <d v="2023-05-28T00:00:00"/>
    <x v="5"/>
    <n v="6"/>
    <n v="23"/>
    <x v="2"/>
  </r>
  <r>
    <n v="556"/>
    <d v="2023-06-04T00:00:00"/>
    <s v="CUST556"/>
    <x v="1"/>
    <n v="18"/>
    <x v="2"/>
    <x v="2"/>
    <n v="50"/>
    <n v="50"/>
    <b v="0"/>
    <x v="2"/>
    <d v="2023-05-28T00:00:00"/>
    <x v="5"/>
    <n v="6"/>
    <n v="23"/>
    <x v="2"/>
  </r>
  <r>
    <n v="782"/>
    <d v="2023-06-04T00:00:00"/>
    <s v="CUST782"/>
    <x v="0"/>
    <n v="59"/>
    <x v="0"/>
    <x v="0"/>
    <n v="300"/>
    <n v="900"/>
    <b v="0"/>
    <x v="0"/>
    <d v="2023-05-28T00:00:00"/>
    <x v="5"/>
    <n v="6"/>
    <n v="23"/>
    <x v="2"/>
  </r>
  <r>
    <n v="906"/>
    <d v="2023-06-04T00:00:00"/>
    <s v="CUST906"/>
    <x v="1"/>
    <n v="20"/>
    <x v="0"/>
    <x v="2"/>
    <n v="50"/>
    <n v="50"/>
    <b v="0"/>
    <x v="3"/>
    <d v="2023-05-28T00:00:00"/>
    <x v="5"/>
    <n v="6"/>
    <n v="23"/>
    <x v="2"/>
  </r>
  <r>
    <n v="560"/>
    <d v="2023-06-05T00:00:00"/>
    <s v="CUST560"/>
    <x v="1"/>
    <n v="25"/>
    <x v="2"/>
    <x v="2"/>
    <n v="50"/>
    <n v="50"/>
    <b v="0"/>
    <x v="3"/>
    <d v="2023-05-29T00:00:00"/>
    <x v="5"/>
    <n v="0"/>
    <n v="23"/>
    <x v="2"/>
  </r>
  <r>
    <n v="944"/>
    <d v="2023-06-05T00:00:00"/>
    <s v="CUST944"/>
    <x v="0"/>
    <n v="44"/>
    <x v="0"/>
    <x v="3"/>
    <n v="25"/>
    <n v="50"/>
    <b v="0"/>
    <x v="0"/>
    <d v="2023-05-29T00:00:00"/>
    <x v="5"/>
    <n v="0"/>
    <n v="23"/>
    <x v="2"/>
  </r>
  <r>
    <n v="481"/>
    <d v="2023-06-06T00:00:00"/>
    <s v="CUST481"/>
    <x v="1"/>
    <n v="43"/>
    <x v="2"/>
    <x v="1"/>
    <n v="300"/>
    <n v="1200"/>
    <b v="0"/>
    <x v="0"/>
    <d v="2023-05-30T00:00:00"/>
    <x v="5"/>
    <n v="1"/>
    <n v="23"/>
    <x v="2"/>
  </r>
  <r>
    <n v="867"/>
    <d v="2023-06-06T00:00:00"/>
    <s v="CUST867"/>
    <x v="0"/>
    <n v="21"/>
    <x v="2"/>
    <x v="2"/>
    <n v="500"/>
    <n v="500"/>
    <b v="0"/>
    <x v="3"/>
    <d v="2023-05-30T00:00:00"/>
    <x v="5"/>
    <n v="1"/>
    <n v="23"/>
    <x v="2"/>
  </r>
  <r>
    <n v="882"/>
    <d v="2023-06-06T00:00:00"/>
    <s v="CUST882"/>
    <x v="1"/>
    <n v="64"/>
    <x v="2"/>
    <x v="3"/>
    <n v="25"/>
    <n v="50"/>
    <b v="0"/>
    <x v="1"/>
    <d v="2023-05-30T00:00:00"/>
    <x v="5"/>
    <n v="1"/>
    <n v="23"/>
    <x v="2"/>
  </r>
  <r>
    <n v="961"/>
    <d v="2023-06-06T00:00:00"/>
    <s v="CUST961"/>
    <x v="0"/>
    <n v="53"/>
    <x v="1"/>
    <x v="1"/>
    <n v="50"/>
    <n v="200"/>
    <b v="0"/>
    <x v="0"/>
    <d v="2023-05-30T00:00:00"/>
    <x v="5"/>
    <n v="1"/>
    <n v="23"/>
    <x v="2"/>
  </r>
  <r>
    <n v="187"/>
    <d v="2023-06-07T00:00:00"/>
    <s v="CUST187"/>
    <x v="1"/>
    <n v="64"/>
    <x v="0"/>
    <x v="3"/>
    <n v="50"/>
    <n v="100"/>
    <b v="0"/>
    <x v="1"/>
    <d v="2023-05-31T00:00:00"/>
    <x v="5"/>
    <n v="2"/>
    <n v="23"/>
    <x v="2"/>
  </r>
  <r>
    <n v="446"/>
    <d v="2023-06-07T00:00:00"/>
    <s v="CUST446"/>
    <x v="0"/>
    <n v="21"/>
    <x v="2"/>
    <x v="2"/>
    <n v="50"/>
    <n v="50"/>
    <b v="0"/>
    <x v="3"/>
    <d v="2023-05-31T00:00:00"/>
    <x v="5"/>
    <n v="2"/>
    <n v="23"/>
    <x v="2"/>
  </r>
  <r>
    <n v="539"/>
    <d v="2023-06-08T00:00:00"/>
    <s v="CUST539"/>
    <x v="0"/>
    <n v="25"/>
    <x v="1"/>
    <x v="2"/>
    <n v="500"/>
    <n v="500"/>
    <b v="0"/>
    <x v="3"/>
    <d v="2023-06-01T00:00:00"/>
    <x v="5"/>
    <n v="3"/>
    <n v="23"/>
    <x v="2"/>
  </r>
  <r>
    <n v="587"/>
    <d v="2023-06-08T00:00:00"/>
    <s v="CUST587"/>
    <x v="1"/>
    <n v="40"/>
    <x v="1"/>
    <x v="1"/>
    <n v="300"/>
    <n v="1200"/>
    <b v="0"/>
    <x v="0"/>
    <d v="2023-06-01T00:00:00"/>
    <x v="5"/>
    <n v="3"/>
    <n v="23"/>
    <x v="2"/>
  </r>
  <r>
    <n v="212"/>
    <d v="2023-06-09T00:00:00"/>
    <s v="CUST212"/>
    <x v="0"/>
    <n v="21"/>
    <x v="0"/>
    <x v="0"/>
    <n v="500"/>
    <n v="1500"/>
    <b v="0"/>
    <x v="3"/>
    <d v="2023-06-02T00:00:00"/>
    <x v="5"/>
    <n v="4"/>
    <n v="23"/>
    <x v="2"/>
  </r>
  <r>
    <n v="765"/>
    <d v="2023-06-09T00:00:00"/>
    <s v="CUST765"/>
    <x v="0"/>
    <n v="43"/>
    <x v="0"/>
    <x v="1"/>
    <n v="50"/>
    <n v="200"/>
    <b v="0"/>
    <x v="0"/>
    <d v="2023-06-02T00:00:00"/>
    <x v="5"/>
    <n v="4"/>
    <n v="23"/>
    <x v="2"/>
  </r>
  <r>
    <n v="769"/>
    <d v="2023-06-09T00:00:00"/>
    <s v="CUST769"/>
    <x v="1"/>
    <n v="31"/>
    <x v="2"/>
    <x v="1"/>
    <n v="30"/>
    <n v="120"/>
    <b v="0"/>
    <x v="3"/>
    <d v="2023-06-02T00:00:00"/>
    <x v="5"/>
    <n v="4"/>
    <n v="23"/>
    <x v="2"/>
  </r>
  <r>
    <n v="321"/>
    <d v="2023-06-10T00:00:00"/>
    <s v="CUST321"/>
    <x v="1"/>
    <n v="26"/>
    <x v="2"/>
    <x v="3"/>
    <n v="25"/>
    <n v="50"/>
    <b v="0"/>
    <x v="3"/>
    <d v="2023-06-03T00:00:00"/>
    <x v="5"/>
    <n v="5"/>
    <n v="23"/>
    <x v="2"/>
  </r>
  <r>
    <n v="356"/>
    <d v="2023-06-10T00:00:00"/>
    <s v="CUST356"/>
    <x v="0"/>
    <n v="50"/>
    <x v="2"/>
    <x v="0"/>
    <n v="500"/>
    <n v="1500"/>
    <b v="0"/>
    <x v="0"/>
    <d v="2023-06-03T00:00:00"/>
    <x v="5"/>
    <n v="5"/>
    <n v="23"/>
    <x v="2"/>
  </r>
  <r>
    <n v="510"/>
    <d v="2023-06-10T00:00:00"/>
    <s v="CUST510"/>
    <x v="1"/>
    <n v="39"/>
    <x v="1"/>
    <x v="1"/>
    <n v="50"/>
    <n v="200"/>
    <b v="0"/>
    <x v="3"/>
    <d v="2023-06-03T00:00:00"/>
    <x v="5"/>
    <n v="5"/>
    <n v="23"/>
    <x v="2"/>
  </r>
  <r>
    <n v="534"/>
    <d v="2023-06-10T00:00:00"/>
    <s v="CUST534"/>
    <x v="0"/>
    <n v="45"/>
    <x v="0"/>
    <x v="3"/>
    <n v="500"/>
    <n v="1000"/>
    <b v="0"/>
    <x v="0"/>
    <d v="2023-06-03T00:00:00"/>
    <x v="5"/>
    <n v="5"/>
    <n v="23"/>
    <x v="2"/>
  </r>
  <r>
    <n v="104"/>
    <d v="2023-06-11T00:00:00"/>
    <s v="CUST104"/>
    <x v="1"/>
    <n v="34"/>
    <x v="1"/>
    <x v="3"/>
    <n v="500"/>
    <n v="1000"/>
    <b v="0"/>
    <x v="3"/>
    <d v="2023-06-04T00:00:00"/>
    <x v="5"/>
    <n v="6"/>
    <n v="24"/>
    <x v="3"/>
  </r>
  <r>
    <n v="110"/>
    <d v="2023-06-11T00:00:00"/>
    <s v="CUST110"/>
    <x v="0"/>
    <n v="27"/>
    <x v="0"/>
    <x v="0"/>
    <n v="300"/>
    <n v="900"/>
    <b v="0"/>
    <x v="3"/>
    <d v="2023-06-04T00:00:00"/>
    <x v="5"/>
    <n v="6"/>
    <n v="24"/>
    <x v="3"/>
  </r>
  <r>
    <n v="352"/>
    <d v="2023-06-11T00:00:00"/>
    <s v="CUST352"/>
    <x v="0"/>
    <n v="57"/>
    <x v="2"/>
    <x v="3"/>
    <n v="500"/>
    <n v="1000"/>
    <b v="0"/>
    <x v="0"/>
    <d v="2023-06-04T00:00:00"/>
    <x v="5"/>
    <n v="6"/>
    <n v="24"/>
    <x v="3"/>
  </r>
  <r>
    <n v="365"/>
    <d v="2023-06-11T00:00:00"/>
    <s v="CUST365"/>
    <x v="0"/>
    <n v="31"/>
    <x v="0"/>
    <x v="2"/>
    <n v="300"/>
    <n v="300"/>
    <b v="0"/>
    <x v="3"/>
    <d v="2023-06-04T00:00:00"/>
    <x v="5"/>
    <n v="6"/>
    <n v="24"/>
    <x v="3"/>
  </r>
  <r>
    <n v="887"/>
    <d v="2023-06-11T00:00:00"/>
    <s v="CUST887"/>
    <x v="0"/>
    <n v="59"/>
    <x v="0"/>
    <x v="1"/>
    <n v="25"/>
    <n v="100"/>
    <b v="0"/>
    <x v="0"/>
    <d v="2023-06-04T00:00:00"/>
    <x v="5"/>
    <n v="6"/>
    <n v="24"/>
    <x v="3"/>
  </r>
  <r>
    <n v="629"/>
    <d v="2023-06-12T00:00:00"/>
    <s v="CUST629"/>
    <x v="0"/>
    <n v="62"/>
    <x v="2"/>
    <x v="3"/>
    <n v="25"/>
    <n v="50"/>
    <b v="0"/>
    <x v="1"/>
    <d v="2023-06-05T00:00:00"/>
    <x v="5"/>
    <n v="0"/>
    <n v="24"/>
    <x v="3"/>
  </r>
  <r>
    <n v="655"/>
    <d v="2023-06-13T00:00:00"/>
    <s v="CUST655"/>
    <x v="1"/>
    <n v="55"/>
    <x v="0"/>
    <x v="2"/>
    <n v="500"/>
    <n v="500"/>
    <b v="0"/>
    <x v="0"/>
    <d v="2023-06-06T00:00:00"/>
    <x v="5"/>
    <n v="1"/>
    <n v="24"/>
    <x v="3"/>
  </r>
  <r>
    <n v="567"/>
    <d v="2023-06-14T00:00:00"/>
    <s v="CUST567"/>
    <x v="1"/>
    <n v="25"/>
    <x v="0"/>
    <x v="0"/>
    <n v="300"/>
    <n v="900"/>
    <b v="0"/>
    <x v="3"/>
    <d v="2023-06-07T00:00:00"/>
    <x v="5"/>
    <n v="2"/>
    <n v="24"/>
    <x v="3"/>
  </r>
  <r>
    <n v="182"/>
    <d v="2023-06-15T00:00:00"/>
    <s v="CUST182"/>
    <x v="0"/>
    <n v="62"/>
    <x v="1"/>
    <x v="1"/>
    <n v="30"/>
    <n v="120"/>
    <b v="0"/>
    <x v="1"/>
    <d v="2023-06-08T00:00:00"/>
    <x v="5"/>
    <n v="3"/>
    <n v="24"/>
    <x v="3"/>
  </r>
  <r>
    <n v="819"/>
    <d v="2023-06-15T00:00:00"/>
    <s v="CUST819"/>
    <x v="1"/>
    <n v="35"/>
    <x v="1"/>
    <x v="3"/>
    <n v="50"/>
    <n v="100"/>
    <b v="0"/>
    <x v="3"/>
    <d v="2023-06-08T00:00:00"/>
    <x v="5"/>
    <n v="3"/>
    <n v="24"/>
    <x v="3"/>
  </r>
  <r>
    <n v="100"/>
    <d v="2023-06-16T00:00:00"/>
    <s v="CUST100"/>
    <x v="0"/>
    <n v="41"/>
    <x v="2"/>
    <x v="2"/>
    <n v="30"/>
    <n v="30"/>
    <b v="0"/>
    <x v="0"/>
    <d v="2023-06-09T00:00:00"/>
    <x v="5"/>
    <n v="4"/>
    <n v="24"/>
    <x v="3"/>
  </r>
  <r>
    <n v="833"/>
    <d v="2023-06-16T00:00:00"/>
    <s v="CUST833"/>
    <x v="0"/>
    <n v="42"/>
    <x v="1"/>
    <x v="1"/>
    <n v="50"/>
    <n v="200"/>
    <b v="0"/>
    <x v="0"/>
    <d v="2023-06-09T00:00:00"/>
    <x v="5"/>
    <n v="4"/>
    <n v="24"/>
    <x v="3"/>
  </r>
  <r>
    <n v="542"/>
    <d v="2023-06-17T00:00:00"/>
    <s v="CUST542"/>
    <x v="1"/>
    <n v="20"/>
    <x v="1"/>
    <x v="2"/>
    <n v="50"/>
    <n v="50"/>
    <b v="0"/>
    <x v="3"/>
    <d v="2023-06-10T00:00:00"/>
    <x v="5"/>
    <n v="5"/>
    <n v="24"/>
    <x v="3"/>
  </r>
  <r>
    <n v="723"/>
    <d v="2023-06-17T00:00:00"/>
    <s v="CUST723"/>
    <x v="1"/>
    <n v="54"/>
    <x v="1"/>
    <x v="1"/>
    <n v="50"/>
    <n v="200"/>
    <b v="0"/>
    <x v="0"/>
    <d v="2023-06-10T00:00:00"/>
    <x v="5"/>
    <n v="5"/>
    <n v="24"/>
    <x v="3"/>
  </r>
  <r>
    <n v="726"/>
    <d v="2023-06-17T00:00:00"/>
    <s v="CUST726"/>
    <x v="0"/>
    <n v="47"/>
    <x v="0"/>
    <x v="1"/>
    <n v="300"/>
    <n v="1200"/>
    <b v="0"/>
    <x v="0"/>
    <d v="2023-06-10T00:00:00"/>
    <x v="5"/>
    <n v="5"/>
    <n v="24"/>
    <x v="3"/>
  </r>
  <r>
    <n v="488"/>
    <d v="2023-06-18T00:00:00"/>
    <s v="CUST488"/>
    <x v="1"/>
    <n v="51"/>
    <x v="2"/>
    <x v="0"/>
    <n v="300"/>
    <n v="900"/>
    <b v="0"/>
    <x v="0"/>
    <d v="2023-06-11T00:00:00"/>
    <x v="5"/>
    <n v="6"/>
    <n v="25"/>
    <x v="0"/>
  </r>
  <r>
    <n v="239"/>
    <d v="2023-06-19T00:00:00"/>
    <s v="CUST239"/>
    <x v="0"/>
    <n v="38"/>
    <x v="2"/>
    <x v="0"/>
    <n v="500"/>
    <n v="1500"/>
    <b v="0"/>
    <x v="3"/>
    <d v="2023-06-12T00:00:00"/>
    <x v="5"/>
    <n v="0"/>
    <n v="25"/>
    <x v="0"/>
  </r>
  <r>
    <n v="498"/>
    <d v="2023-06-19T00:00:00"/>
    <s v="CUST498"/>
    <x v="1"/>
    <n v="50"/>
    <x v="0"/>
    <x v="1"/>
    <n v="25"/>
    <n v="100"/>
    <b v="0"/>
    <x v="0"/>
    <d v="2023-06-12T00:00:00"/>
    <x v="5"/>
    <n v="0"/>
    <n v="25"/>
    <x v="0"/>
  </r>
  <r>
    <n v="532"/>
    <d v="2023-06-19T00:00:00"/>
    <s v="CUST532"/>
    <x v="1"/>
    <n v="64"/>
    <x v="0"/>
    <x v="1"/>
    <n v="30"/>
    <n v="120"/>
    <b v="0"/>
    <x v="1"/>
    <d v="2023-06-12T00:00:00"/>
    <x v="5"/>
    <n v="0"/>
    <n v="25"/>
    <x v="0"/>
  </r>
  <r>
    <n v="669"/>
    <d v="2023-06-19T00:00:00"/>
    <s v="CUST669"/>
    <x v="0"/>
    <n v="24"/>
    <x v="1"/>
    <x v="1"/>
    <n v="300"/>
    <n v="1200"/>
    <b v="0"/>
    <x v="3"/>
    <d v="2023-06-12T00:00:00"/>
    <x v="5"/>
    <n v="0"/>
    <n v="25"/>
    <x v="0"/>
  </r>
  <r>
    <n v="877"/>
    <d v="2023-06-19T00:00:00"/>
    <s v="CUST877"/>
    <x v="1"/>
    <n v="58"/>
    <x v="0"/>
    <x v="2"/>
    <n v="25"/>
    <n v="25"/>
    <b v="0"/>
    <x v="0"/>
    <d v="2023-06-12T00:00:00"/>
    <x v="5"/>
    <n v="0"/>
    <n v="25"/>
    <x v="0"/>
  </r>
  <r>
    <n v="422"/>
    <d v="2023-06-20T00:00:00"/>
    <s v="CUST422"/>
    <x v="1"/>
    <n v="28"/>
    <x v="0"/>
    <x v="0"/>
    <n v="30"/>
    <n v="90"/>
    <b v="0"/>
    <x v="3"/>
    <d v="2023-06-13T00:00:00"/>
    <x v="5"/>
    <n v="1"/>
    <n v="25"/>
    <x v="0"/>
  </r>
  <r>
    <n v="466"/>
    <d v="2023-06-20T00:00:00"/>
    <s v="CUST466"/>
    <x v="0"/>
    <n v="63"/>
    <x v="2"/>
    <x v="1"/>
    <n v="25"/>
    <n v="100"/>
    <b v="0"/>
    <x v="1"/>
    <d v="2023-06-13T00:00:00"/>
    <x v="5"/>
    <n v="1"/>
    <n v="25"/>
    <x v="0"/>
  </r>
  <r>
    <n v="583"/>
    <d v="2023-06-21T00:00:00"/>
    <s v="CUST583"/>
    <x v="1"/>
    <n v="24"/>
    <x v="2"/>
    <x v="1"/>
    <n v="25"/>
    <n v="100"/>
    <b v="0"/>
    <x v="3"/>
    <d v="2023-06-14T00:00:00"/>
    <x v="5"/>
    <n v="2"/>
    <n v="25"/>
    <x v="0"/>
  </r>
  <r>
    <n v="654"/>
    <d v="2023-06-21T00:00:00"/>
    <s v="CUST654"/>
    <x v="0"/>
    <n v="42"/>
    <x v="0"/>
    <x v="0"/>
    <n v="25"/>
    <n v="75"/>
    <b v="0"/>
    <x v="0"/>
    <d v="2023-06-14T00:00:00"/>
    <x v="5"/>
    <n v="2"/>
    <n v="25"/>
    <x v="0"/>
  </r>
  <r>
    <n v="40"/>
    <d v="2023-06-22T00:00:00"/>
    <s v="CUST040"/>
    <x v="0"/>
    <n v="45"/>
    <x v="1"/>
    <x v="2"/>
    <n v="50"/>
    <n v="50"/>
    <b v="0"/>
    <x v="0"/>
    <d v="2023-06-15T00:00:00"/>
    <x v="5"/>
    <n v="3"/>
    <n v="25"/>
    <x v="0"/>
  </r>
  <r>
    <n v="699"/>
    <d v="2023-06-22T00:00:00"/>
    <s v="CUST699"/>
    <x v="1"/>
    <n v="37"/>
    <x v="0"/>
    <x v="1"/>
    <n v="30"/>
    <n v="120"/>
    <b v="0"/>
    <x v="3"/>
    <d v="2023-06-15T00:00:00"/>
    <x v="5"/>
    <n v="3"/>
    <n v="25"/>
    <x v="0"/>
  </r>
  <r>
    <n v="727"/>
    <d v="2023-06-22T00:00:00"/>
    <s v="CUST727"/>
    <x v="0"/>
    <n v="55"/>
    <x v="1"/>
    <x v="0"/>
    <n v="300"/>
    <n v="900"/>
    <b v="0"/>
    <x v="0"/>
    <d v="2023-06-15T00:00:00"/>
    <x v="5"/>
    <n v="3"/>
    <n v="25"/>
    <x v="0"/>
  </r>
  <r>
    <n v="830"/>
    <d v="2023-06-22T00:00:00"/>
    <s v="CUST830"/>
    <x v="1"/>
    <n v="64"/>
    <x v="0"/>
    <x v="0"/>
    <n v="50"/>
    <n v="150"/>
    <b v="0"/>
    <x v="1"/>
    <d v="2023-06-15T00:00:00"/>
    <x v="5"/>
    <n v="3"/>
    <n v="25"/>
    <x v="0"/>
  </r>
  <r>
    <n v="224"/>
    <d v="2023-06-23T00:00:00"/>
    <s v="CUST224"/>
    <x v="1"/>
    <n v="25"/>
    <x v="0"/>
    <x v="2"/>
    <n v="50"/>
    <n v="50"/>
    <b v="0"/>
    <x v="3"/>
    <d v="2023-06-16T00:00:00"/>
    <x v="5"/>
    <n v="4"/>
    <n v="25"/>
    <x v="0"/>
  </r>
  <r>
    <n v="271"/>
    <d v="2023-06-23T00:00:00"/>
    <s v="CUST271"/>
    <x v="1"/>
    <n v="62"/>
    <x v="1"/>
    <x v="1"/>
    <n v="30"/>
    <n v="120"/>
    <b v="0"/>
    <x v="1"/>
    <d v="2023-06-16T00:00:00"/>
    <x v="5"/>
    <n v="4"/>
    <n v="25"/>
    <x v="0"/>
  </r>
  <r>
    <n v="36"/>
    <d v="2023-06-24T00:00:00"/>
    <s v="CUST036"/>
    <x v="0"/>
    <n v="52"/>
    <x v="1"/>
    <x v="0"/>
    <n v="300"/>
    <n v="900"/>
    <b v="0"/>
    <x v="0"/>
    <d v="2023-06-17T00:00:00"/>
    <x v="5"/>
    <n v="5"/>
    <n v="25"/>
    <x v="0"/>
  </r>
  <r>
    <n v="157"/>
    <d v="2023-06-24T00:00:00"/>
    <s v="CUST157"/>
    <x v="0"/>
    <n v="62"/>
    <x v="2"/>
    <x v="1"/>
    <n v="500"/>
    <n v="2000"/>
    <b v="0"/>
    <x v="1"/>
    <d v="2023-06-17T00:00:00"/>
    <x v="5"/>
    <n v="5"/>
    <n v="25"/>
    <x v="0"/>
  </r>
  <r>
    <n v="796"/>
    <d v="2023-06-24T00:00:00"/>
    <s v="CUST796"/>
    <x v="0"/>
    <n v="43"/>
    <x v="1"/>
    <x v="1"/>
    <n v="30"/>
    <n v="120"/>
    <b v="0"/>
    <x v="0"/>
    <d v="2023-06-17T00:00:00"/>
    <x v="5"/>
    <n v="5"/>
    <n v="25"/>
    <x v="0"/>
  </r>
  <r>
    <n v="839"/>
    <d v="2023-06-24T00:00:00"/>
    <s v="CUST839"/>
    <x v="1"/>
    <n v="20"/>
    <x v="2"/>
    <x v="1"/>
    <n v="300"/>
    <n v="1200"/>
    <b v="0"/>
    <x v="3"/>
    <d v="2023-06-17T00:00:00"/>
    <x v="5"/>
    <n v="5"/>
    <n v="25"/>
    <x v="0"/>
  </r>
  <r>
    <n v="927"/>
    <d v="2023-06-24T00:00:00"/>
    <s v="CUST927"/>
    <x v="0"/>
    <n v="43"/>
    <x v="2"/>
    <x v="1"/>
    <n v="500"/>
    <n v="2000"/>
    <b v="0"/>
    <x v="0"/>
    <d v="2023-06-17T00:00:00"/>
    <x v="5"/>
    <n v="5"/>
    <n v="25"/>
    <x v="0"/>
  </r>
  <r>
    <n v="407"/>
    <d v="2023-06-25T00:00:00"/>
    <s v="CUST407"/>
    <x v="1"/>
    <n v="46"/>
    <x v="2"/>
    <x v="0"/>
    <n v="300"/>
    <n v="900"/>
    <b v="0"/>
    <x v="0"/>
    <d v="2023-06-18T00:00:00"/>
    <x v="5"/>
    <n v="6"/>
    <n v="26"/>
    <x v="1"/>
  </r>
  <r>
    <n v="46"/>
    <d v="2023-06-26T00:00:00"/>
    <s v="CUST046"/>
    <x v="1"/>
    <n v="20"/>
    <x v="2"/>
    <x v="1"/>
    <n v="300"/>
    <n v="1200"/>
    <b v="0"/>
    <x v="3"/>
    <d v="2023-06-19T00:00:00"/>
    <x v="5"/>
    <n v="0"/>
    <n v="26"/>
    <x v="1"/>
  </r>
  <r>
    <n v="509"/>
    <d v="2023-06-26T00:00:00"/>
    <s v="CUST509"/>
    <x v="1"/>
    <n v="37"/>
    <x v="2"/>
    <x v="0"/>
    <n v="300"/>
    <n v="900"/>
    <b v="0"/>
    <x v="3"/>
    <d v="2023-06-19T00:00:00"/>
    <x v="5"/>
    <n v="0"/>
    <n v="26"/>
    <x v="1"/>
  </r>
  <r>
    <n v="874"/>
    <d v="2023-06-26T00:00:00"/>
    <s v="CUST874"/>
    <x v="0"/>
    <n v="60"/>
    <x v="1"/>
    <x v="2"/>
    <n v="30"/>
    <n v="30"/>
    <b v="0"/>
    <x v="1"/>
    <d v="2023-06-19T00:00:00"/>
    <x v="5"/>
    <n v="0"/>
    <n v="26"/>
    <x v="1"/>
  </r>
  <r>
    <n v="788"/>
    <d v="2023-06-27T00:00:00"/>
    <s v="CUST788"/>
    <x v="1"/>
    <n v="52"/>
    <x v="1"/>
    <x v="0"/>
    <n v="300"/>
    <n v="900"/>
    <b v="0"/>
    <x v="0"/>
    <d v="2023-06-20T00:00:00"/>
    <x v="5"/>
    <n v="1"/>
    <n v="26"/>
    <x v="1"/>
  </r>
  <r>
    <n v="378"/>
    <d v="2023-06-28T00:00:00"/>
    <s v="CUST378"/>
    <x v="0"/>
    <n v="50"/>
    <x v="1"/>
    <x v="2"/>
    <n v="300"/>
    <n v="300"/>
    <b v="0"/>
    <x v="0"/>
    <d v="2023-06-21T00:00:00"/>
    <x v="5"/>
    <n v="2"/>
    <n v="26"/>
    <x v="1"/>
  </r>
  <r>
    <n v="480"/>
    <d v="2023-06-29T00:00:00"/>
    <s v="CUST480"/>
    <x v="1"/>
    <n v="42"/>
    <x v="1"/>
    <x v="1"/>
    <n v="500"/>
    <n v="2000"/>
    <b v="0"/>
    <x v="0"/>
    <d v="2023-06-22T00:00:00"/>
    <x v="5"/>
    <n v="3"/>
    <n v="26"/>
    <x v="1"/>
  </r>
  <r>
    <n v="492"/>
    <d v="2023-06-29T00:00:00"/>
    <s v="CUST492"/>
    <x v="0"/>
    <n v="61"/>
    <x v="1"/>
    <x v="1"/>
    <n v="25"/>
    <n v="100"/>
    <b v="0"/>
    <x v="1"/>
    <d v="2023-06-22T00:00:00"/>
    <x v="5"/>
    <n v="3"/>
    <n v="26"/>
    <x v="1"/>
  </r>
  <r>
    <n v="737"/>
    <d v="2023-06-29T00:00:00"/>
    <s v="CUST737"/>
    <x v="1"/>
    <n v="33"/>
    <x v="0"/>
    <x v="2"/>
    <n v="50"/>
    <n v="50"/>
    <b v="0"/>
    <x v="3"/>
    <d v="2023-06-22T00:00:00"/>
    <x v="5"/>
    <n v="3"/>
    <n v="26"/>
    <x v="1"/>
  </r>
  <r>
    <n v="684"/>
    <d v="2023-06-30T00:00:00"/>
    <s v="CUST684"/>
    <x v="1"/>
    <n v="28"/>
    <x v="0"/>
    <x v="3"/>
    <n v="500"/>
    <n v="1000"/>
    <b v="0"/>
    <x v="3"/>
    <d v="2023-06-23T00:00:00"/>
    <x v="5"/>
    <n v="4"/>
    <n v="26"/>
    <x v="1"/>
  </r>
  <r>
    <n v="878"/>
    <d v="2023-06-30T00:00:00"/>
    <s v="CUST878"/>
    <x v="1"/>
    <n v="20"/>
    <x v="0"/>
    <x v="2"/>
    <n v="30"/>
    <n v="30"/>
    <b v="0"/>
    <x v="3"/>
    <d v="2023-06-23T00:00:00"/>
    <x v="5"/>
    <n v="4"/>
    <n v="26"/>
    <x v="1"/>
  </r>
  <r>
    <n v="78"/>
    <d v="2023-07-01T00:00:00"/>
    <s v="CUST078"/>
    <x v="1"/>
    <n v="47"/>
    <x v="0"/>
    <x v="0"/>
    <n v="500"/>
    <n v="1500"/>
    <b v="0"/>
    <x v="0"/>
    <d v="2023-06-24T00:00:00"/>
    <x v="6"/>
    <n v="5"/>
    <n v="26"/>
    <x v="1"/>
  </r>
  <r>
    <n v="260"/>
    <d v="2023-07-01T00:00:00"/>
    <s v="CUST260"/>
    <x v="0"/>
    <n v="28"/>
    <x v="1"/>
    <x v="3"/>
    <n v="30"/>
    <n v="60"/>
    <b v="0"/>
    <x v="3"/>
    <d v="2023-06-24T00:00:00"/>
    <x v="6"/>
    <n v="5"/>
    <n v="26"/>
    <x v="1"/>
  </r>
  <r>
    <n v="455"/>
    <d v="2023-07-01T00:00:00"/>
    <s v="CUST455"/>
    <x v="0"/>
    <n v="31"/>
    <x v="2"/>
    <x v="1"/>
    <n v="25"/>
    <n v="100"/>
    <b v="0"/>
    <x v="3"/>
    <d v="2023-06-24T00:00:00"/>
    <x v="6"/>
    <n v="5"/>
    <n v="26"/>
    <x v="1"/>
  </r>
  <r>
    <n v="837"/>
    <d v="2023-07-01T00:00:00"/>
    <s v="CUST837"/>
    <x v="0"/>
    <n v="18"/>
    <x v="1"/>
    <x v="0"/>
    <n v="30"/>
    <n v="90"/>
    <b v="0"/>
    <x v="2"/>
    <d v="2023-06-24T00:00:00"/>
    <x v="6"/>
    <n v="5"/>
    <n v="26"/>
    <x v="1"/>
  </r>
  <r>
    <n v="45"/>
    <d v="2023-07-03T00:00:00"/>
    <s v="CUST045"/>
    <x v="1"/>
    <n v="55"/>
    <x v="2"/>
    <x v="2"/>
    <n v="30"/>
    <n v="30"/>
    <b v="0"/>
    <x v="0"/>
    <d v="2023-06-26T00:00:00"/>
    <x v="6"/>
    <n v="0"/>
    <n v="27"/>
    <x v="2"/>
  </r>
  <r>
    <n v="449"/>
    <d v="2023-07-03T00:00:00"/>
    <s v="CUST449"/>
    <x v="0"/>
    <n v="25"/>
    <x v="2"/>
    <x v="1"/>
    <n v="50"/>
    <n v="200"/>
    <b v="0"/>
    <x v="3"/>
    <d v="2023-06-26T00:00:00"/>
    <x v="6"/>
    <n v="0"/>
    <n v="27"/>
    <x v="2"/>
  </r>
  <r>
    <n v="904"/>
    <d v="2023-07-04T00:00:00"/>
    <s v="CUST904"/>
    <x v="0"/>
    <n v="28"/>
    <x v="0"/>
    <x v="2"/>
    <n v="500"/>
    <n v="500"/>
    <b v="0"/>
    <x v="3"/>
    <d v="2023-06-27T00:00:00"/>
    <x v="6"/>
    <n v="1"/>
    <n v="27"/>
    <x v="2"/>
  </r>
  <r>
    <n v="59"/>
    <d v="2023-07-05T00:00:00"/>
    <s v="CUST059"/>
    <x v="0"/>
    <n v="62"/>
    <x v="0"/>
    <x v="2"/>
    <n v="50"/>
    <n v="50"/>
    <b v="0"/>
    <x v="1"/>
    <d v="2023-06-28T00:00:00"/>
    <x v="6"/>
    <n v="2"/>
    <n v="27"/>
    <x v="2"/>
  </r>
  <r>
    <n v="128"/>
    <d v="2023-07-05T00:00:00"/>
    <s v="CUST128"/>
    <x v="0"/>
    <n v="25"/>
    <x v="1"/>
    <x v="2"/>
    <n v="500"/>
    <n v="500"/>
    <b v="0"/>
    <x v="3"/>
    <d v="2023-06-28T00:00:00"/>
    <x v="6"/>
    <n v="2"/>
    <n v="27"/>
    <x v="2"/>
  </r>
  <r>
    <n v="186"/>
    <d v="2023-07-05T00:00:00"/>
    <s v="CUST186"/>
    <x v="0"/>
    <n v="20"/>
    <x v="0"/>
    <x v="1"/>
    <n v="50"/>
    <n v="200"/>
    <b v="0"/>
    <x v="3"/>
    <d v="2023-06-28T00:00:00"/>
    <x v="6"/>
    <n v="2"/>
    <n v="27"/>
    <x v="2"/>
  </r>
  <r>
    <n v="802"/>
    <d v="2023-07-05T00:00:00"/>
    <s v="CUST802"/>
    <x v="1"/>
    <n v="46"/>
    <x v="1"/>
    <x v="2"/>
    <n v="30"/>
    <n v="30"/>
    <b v="0"/>
    <x v="0"/>
    <d v="2023-06-28T00:00:00"/>
    <x v="6"/>
    <n v="2"/>
    <n v="27"/>
    <x v="2"/>
  </r>
  <r>
    <n v="75"/>
    <d v="2023-07-06T00:00:00"/>
    <s v="CUST075"/>
    <x v="0"/>
    <n v="61"/>
    <x v="1"/>
    <x v="1"/>
    <n v="50"/>
    <n v="200"/>
    <b v="0"/>
    <x v="1"/>
    <d v="2023-06-29T00:00:00"/>
    <x v="6"/>
    <n v="3"/>
    <n v="27"/>
    <x v="2"/>
  </r>
  <r>
    <n v="447"/>
    <d v="2023-07-06T00:00:00"/>
    <s v="CUST447"/>
    <x v="0"/>
    <n v="22"/>
    <x v="1"/>
    <x v="1"/>
    <n v="500"/>
    <n v="2000"/>
    <b v="0"/>
    <x v="3"/>
    <d v="2023-06-29T00:00:00"/>
    <x v="6"/>
    <n v="3"/>
    <n v="27"/>
    <x v="2"/>
  </r>
  <r>
    <n v="528"/>
    <d v="2023-07-06T00:00:00"/>
    <s v="CUST528"/>
    <x v="1"/>
    <n v="36"/>
    <x v="0"/>
    <x v="3"/>
    <n v="30"/>
    <n v="60"/>
    <b v="0"/>
    <x v="3"/>
    <d v="2023-06-29T00:00:00"/>
    <x v="6"/>
    <n v="3"/>
    <n v="27"/>
    <x v="2"/>
  </r>
  <r>
    <n v="759"/>
    <d v="2023-07-08T00:00:00"/>
    <s v="CUST759"/>
    <x v="0"/>
    <n v="49"/>
    <x v="2"/>
    <x v="3"/>
    <n v="50"/>
    <n v="100"/>
    <b v="0"/>
    <x v="0"/>
    <d v="2023-07-01T00:00:00"/>
    <x v="6"/>
    <n v="5"/>
    <n v="27"/>
    <x v="2"/>
  </r>
  <r>
    <n v="870"/>
    <d v="2023-07-08T00:00:00"/>
    <s v="CUST870"/>
    <x v="1"/>
    <n v="46"/>
    <x v="2"/>
    <x v="1"/>
    <n v="30"/>
    <n v="120"/>
    <b v="0"/>
    <x v="0"/>
    <d v="2023-07-01T00:00:00"/>
    <x v="6"/>
    <n v="5"/>
    <n v="27"/>
    <x v="2"/>
  </r>
  <r>
    <n v="77"/>
    <d v="2023-07-09T00:00:00"/>
    <s v="CUST077"/>
    <x v="1"/>
    <n v="47"/>
    <x v="0"/>
    <x v="3"/>
    <n v="50"/>
    <n v="100"/>
    <b v="0"/>
    <x v="0"/>
    <d v="2023-07-02T00:00:00"/>
    <x v="6"/>
    <n v="6"/>
    <n v="28"/>
    <x v="3"/>
  </r>
  <r>
    <n v="381"/>
    <d v="2023-07-09T00:00:00"/>
    <s v="CUST381"/>
    <x v="1"/>
    <n v="44"/>
    <x v="0"/>
    <x v="1"/>
    <n v="25"/>
    <n v="100"/>
    <b v="0"/>
    <x v="0"/>
    <d v="2023-07-02T00:00:00"/>
    <x v="6"/>
    <n v="6"/>
    <n v="28"/>
    <x v="3"/>
  </r>
  <r>
    <n v="439"/>
    <d v="2023-07-09T00:00:00"/>
    <s v="CUST439"/>
    <x v="0"/>
    <n v="50"/>
    <x v="0"/>
    <x v="0"/>
    <n v="25"/>
    <n v="75"/>
    <b v="0"/>
    <x v="0"/>
    <d v="2023-07-02T00:00:00"/>
    <x v="6"/>
    <n v="6"/>
    <n v="28"/>
    <x v="3"/>
  </r>
  <r>
    <n v="792"/>
    <d v="2023-07-09T00:00:00"/>
    <s v="CUST792"/>
    <x v="1"/>
    <n v="20"/>
    <x v="1"/>
    <x v="2"/>
    <n v="50"/>
    <n v="50"/>
    <b v="0"/>
    <x v="3"/>
    <d v="2023-07-02T00:00:00"/>
    <x v="6"/>
    <n v="6"/>
    <n v="28"/>
    <x v="3"/>
  </r>
  <r>
    <n v="176"/>
    <d v="2023-07-11T00:00:00"/>
    <s v="CUST176"/>
    <x v="1"/>
    <n v="43"/>
    <x v="1"/>
    <x v="3"/>
    <n v="50"/>
    <n v="100"/>
    <b v="0"/>
    <x v="0"/>
    <d v="2023-07-04T00:00:00"/>
    <x v="6"/>
    <n v="1"/>
    <n v="28"/>
    <x v="3"/>
  </r>
  <r>
    <n v="216"/>
    <d v="2023-07-11T00:00:00"/>
    <s v="CUST216"/>
    <x v="0"/>
    <n v="62"/>
    <x v="2"/>
    <x v="3"/>
    <n v="50"/>
    <n v="100"/>
    <b v="0"/>
    <x v="1"/>
    <d v="2023-07-04T00:00:00"/>
    <x v="6"/>
    <n v="1"/>
    <n v="28"/>
    <x v="3"/>
  </r>
  <r>
    <n v="772"/>
    <d v="2023-07-12T00:00:00"/>
    <s v="CUST772"/>
    <x v="0"/>
    <n v="26"/>
    <x v="2"/>
    <x v="2"/>
    <n v="30"/>
    <n v="30"/>
    <b v="0"/>
    <x v="3"/>
    <d v="2023-07-05T00:00:00"/>
    <x v="6"/>
    <n v="2"/>
    <n v="28"/>
    <x v="3"/>
  </r>
  <r>
    <n v="53"/>
    <d v="2023-07-13T00:00:00"/>
    <s v="CUST053"/>
    <x v="0"/>
    <n v="34"/>
    <x v="2"/>
    <x v="3"/>
    <n v="50"/>
    <n v="100"/>
    <b v="0"/>
    <x v="3"/>
    <d v="2023-07-06T00:00:00"/>
    <x v="6"/>
    <n v="3"/>
    <n v="28"/>
    <x v="3"/>
  </r>
  <r>
    <n v="43"/>
    <d v="2023-07-14T00:00:00"/>
    <s v="CUST043"/>
    <x v="1"/>
    <n v="48"/>
    <x v="0"/>
    <x v="2"/>
    <n v="300"/>
    <n v="300"/>
    <b v="0"/>
    <x v="0"/>
    <d v="2023-07-07T00:00:00"/>
    <x v="6"/>
    <n v="4"/>
    <n v="28"/>
    <x v="3"/>
  </r>
  <r>
    <n v="71"/>
    <d v="2023-07-14T00:00:00"/>
    <s v="CUST071"/>
    <x v="1"/>
    <n v="51"/>
    <x v="1"/>
    <x v="1"/>
    <n v="25"/>
    <n v="100"/>
    <b v="0"/>
    <x v="0"/>
    <d v="2023-07-07T00:00:00"/>
    <x v="6"/>
    <n v="4"/>
    <n v="28"/>
    <x v="3"/>
  </r>
  <r>
    <n v="93"/>
    <d v="2023-07-14T00:00:00"/>
    <s v="CUST093"/>
    <x v="1"/>
    <n v="35"/>
    <x v="1"/>
    <x v="1"/>
    <n v="500"/>
    <n v="2000"/>
    <b v="0"/>
    <x v="3"/>
    <d v="2023-07-07T00:00:00"/>
    <x v="6"/>
    <n v="4"/>
    <n v="28"/>
    <x v="3"/>
  </r>
  <r>
    <n v="302"/>
    <d v="2023-07-14T00:00:00"/>
    <s v="CUST302"/>
    <x v="0"/>
    <n v="57"/>
    <x v="1"/>
    <x v="3"/>
    <n v="300"/>
    <n v="600"/>
    <b v="0"/>
    <x v="0"/>
    <d v="2023-07-07T00:00:00"/>
    <x v="6"/>
    <n v="4"/>
    <n v="28"/>
    <x v="3"/>
  </r>
  <r>
    <n v="551"/>
    <d v="2023-07-14T00:00:00"/>
    <s v="CUST551"/>
    <x v="0"/>
    <n v="45"/>
    <x v="2"/>
    <x v="0"/>
    <n v="300"/>
    <n v="900"/>
    <b v="0"/>
    <x v="0"/>
    <d v="2023-07-07T00:00:00"/>
    <x v="6"/>
    <n v="4"/>
    <n v="28"/>
    <x v="3"/>
  </r>
  <r>
    <n v="681"/>
    <d v="2023-07-14T00:00:00"/>
    <s v="CUST681"/>
    <x v="1"/>
    <n v="43"/>
    <x v="2"/>
    <x v="3"/>
    <n v="30"/>
    <n v="60"/>
    <b v="0"/>
    <x v="0"/>
    <d v="2023-07-07T00:00:00"/>
    <x v="6"/>
    <n v="4"/>
    <n v="28"/>
    <x v="3"/>
  </r>
  <r>
    <n v="722"/>
    <d v="2023-07-14T00:00:00"/>
    <s v="CUST722"/>
    <x v="0"/>
    <n v="20"/>
    <x v="1"/>
    <x v="0"/>
    <n v="300"/>
    <n v="900"/>
    <b v="0"/>
    <x v="3"/>
    <d v="2023-07-07T00:00:00"/>
    <x v="6"/>
    <n v="4"/>
    <n v="28"/>
    <x v="3"/>
  </r>
  <r>
    <n v="728"/>
    <d v="2023-07-14T00:00:00"/>
    <s v="CUST728"/>
    <x v="0"/>
    <n v="51"/>
    <x v="2"/>
    <x v="0"/>
    <n v="50"/>
    <n v="150"/>
    <b v="0"/>
    <x v="0"/>
    <d v="2023-07-07T00:00:00"/>
    <x v="6"/>
    <n v="4"/>
    <n v="28"/>
    <x v="3"/>
  </r>
  <r>
    <n v="829"/>
    <d v="2023-07-14T00:00:00"/>
    <s v="CUST829"/>
    <x v="0"/>
    <n v="61"/>
    <x v="1"/>
    <x v="0"/>
    <n v="30"/>
    <n v="90"/>
    <b v="0"/>
    <x v="1"/>
    <d v="2023-07-07T00:00:00"/>
    <x v="6"/>
    <n v="4"/>
    <n v="28"/>
    <x v="3"/>
  </r>
  <r>
    <n v="955"/>
    <d v="2023-07-14T00:00:00"/>
    <s v="CUST955"/>
    <x v="0"/>
    <n v="58"/>
    <x v="0"/>
    <x v="2"/>
    <n v="25"/>
    <n v="25"/>
    <b v="0"/>
    <x v="0"/>
    <d v="2023-07-07T00:00:00"/>
    <x v="6"/>
    <n v="4"/>
    <n v="28"/>
    <x v="3"/>
  </r>
  <r>
    <n v="144"/>
    <d v="2023-07-15T00:00:00"/>
    <s v="CUST144"/>
    <x v="1"/>
    <n v="59"/>
    <x v="1"/>
    <x v="0"/>
    <n v="500"/>
    <n v="1500"/>
    <b v="0"/>
    <x v="0"/>
    <d v="2023-07-08T00:00:00"/>
    <x v="6"/>
    <n v="5"/>
    <n v="28"/>
    <x v="3"/>
  </r>
  <r>
    <n v="474"/>
    <d v="2023-07-15T00:00:00"/>
    <s v="CUST474"/>
    <x v="1"/>
    <n v="26"/>
    <x v="0"/>
    <x v="0"/>
    <n v="500"/>
    <n v="1500"/>
    <b v="0"/>
    <x v="3"/>
    <d v="2023-07-08T00:00:00"/>
    <x v="6"/>
    <n v="5"/>
    <n v="28"/>
    <x v="3"/>
  </r>
  <r>
    <n v="603"/>
    <d v="2023-07-16T00:00:00"/>
    <s v="CUST603"/>
    <x v="1"/>
    <n v="40"/>
    <x v="0"/>
    <x v="0"/>
    <n v="30"/>
    <n v="90"/>
    <b v="0"/>
    <x v="0"/>
    <d v="2023-07-09T00:00:00"/>
    <x v="6"/>
    <n v="6"/>
    <n v="29"/>
    <x v="0"/>
  </r>
  <r>
    <n v="661"/>
    <d v="2023-07-16T00:00:00"/>
    <s v="CUST661"/>
    <x v="1"/>
    <n v="44"/>
    <x v="0"/>
    <x v="1"/>
    <n v="25"/>
    <n v="100"/>
    <b v="0"/>
    <x v="0"/>
    <d v="2023-07-09T00:00:00"/>
    <x v="6"/>
    <n v="6"/>
    <n v="29"/>
    <x v="0"/>
  </r>
  <r>
    <n v="143"/>
    <d v="2023-07-17T00:00:00"/>
    <s v="CUST143"/>
    <x v="1"/>
    <n v="45"/>
    <x v="0"/>
    <x v="2"/>
    <n v="50"/>
    <n v="50"/>
    <b v="0"/>
    <x v="0"/>
    <d v="2023-07-10T00:00:00"/>
    <x v="6"/>
    <n v="0"/>
    <n v="29"/>
    <x v="0"/>
  </r>
  <r>
    <n v="515"/>
    <d v="2023-07-17T00:00:00"/>
    <s v="CUST515"/>
    <x v="1"/>
    <n v="49"/>
    <x v="0"/>
    <x v="0"/>
    <n v="300"/>
    <n v="900"/>
    <b v="0"/>
    <x v="0"/>
    <d v="2023-07-10T00:00:00"/>
    <x v="6"/>
    <n v="0"/>
    <n v="29"/>
    <x v="0"/>
  </r>
  <r>
    <n v="304"/>
    <d v="2023-07-19T00:00:00"/>
    <s v="CUST304"/>
    <x v="1"/>
    <n v="37"/>
    <x v="2"/>
    <x v="3"/>
    <n v="30"/>
    <n v="60"/>
    <b v="0"/>
    <x v="3"/>
    <d v="2023-07-12T00:00:00"/>
    <x v="6"/>
    <n v="2"/>
    <n v="29"/>
    <x v="0"/>
  </r>
  <r>
    <n v="676"/>
    <d v="2023-07-19T00:00:00"/>
    <s v="CUST676"/>
    <x v="0"/>
    <n v="63"/>
    <x v="2"/>
    <x v="0"/>
    <n v="500"/>
    <n v="1500"/>
    <b v="0"/>
    <x v="1"/>
    <d v="2023-07-12T00:00:00"/>
    <x v="6"/>
    <n v="2"/>
    <n v="29"/>
    <x v="0"/>
  </r>
  <r>
    <n v="686"/>
    <d v="2023-07-19T00:00:00"/>
    <s v="CUST686"/>
    <x v="1"/>
    <n v="28"/>
    <x v="2"/>
    <x v="1"/>
    <n v="50"/>
    <n v="200"/>
    <b v="0"/>
    <x v="3"/>
    <d v="2023-07-12T00:00:00"/>
    <x v="6"/>
    <n v="2"/>
    <n v="29"/>
    <x v="0"/>
  </r>
  <r>
    <n v="698"/>
    <d v="2023-07-19T00:00:00"/>
    <s v="CUST698"/>
    <x v="1"/>
    <n v="64"/>
    <x v="2"/>
    <x v="2"/>
    <n v="300"/>
    <n v="300"/>
    <b v="0"/>
    <x v="1"/>
    <d v="2023-07-12T00:00:00"/>
    <x v="6"/>
    <n v="2"/>
    <n v="29"/>
    <x v="0"/>
  </r>
  <r>
    <n v="709"/>
    <d v="2023-07-21T00:00:00"/>
    <s v="CUST709"/>
    <x v="1"/>
    <n v="19"/>
    <x v="2"/>
    <x v="3"/>
    <n v="500"/>
    <n v="1000"/>
    <b v="0"/>
    <x v="2"/>
    <d v="2023-07-14T00:00:00"/>
    <x v="6"/>
    <n v="4"/>
    <n v="29"/>
    <x v="0"/>
  </r>
  <r>
    <n v="114"/>
    <d v="2023-07-22T00:00:00"/>
    <s v="CUST114"/>
    <x v="1"/>
    <n v="22"/>
    <x v="1"/>
    <x v="1"/>
    <n v="25"/>
    <n v="100"/>
    <b v="0"/>
    <x v="3"/>
    <d v="2023-07-15T00:00:00"/>
    <x v="6"/>
    <n v="5"/>
    <n v="29"/>
    <x v="0"/>
  </r>
  <r>
    <n v="359"/>
    <d v="2023-07-22T00:00:00"/>
    <s v="CUST359"/>
    <x v="0"/>
    <n v="50"/>
    <x v="0"/>
    <x v="2"/>
    <n v="50"/>
    <n v="50"/>
    <b v="0"/>
    <x v="0"/>
    <d v="2023-07-15T00:00:00"/>
    <x v="6"/>
    <n v="5"/>
    <n v="29"/>
    <x v="0"/>
  </r>
  <r>
    <n v="773"/>
    <d v="2023-07-23T00:00:00"/>
    <s v="CUST773"/>
    <x v="0"/>
    <n v="25"/>
    <x v="2"/>
    <x v="1"/>
    <n v="500"/>
    <n v="2000"/>
    <b v="0"/>
    <x v="3"/>
    <d v="2023-07-16T00:00:00"/>
    <x v="6"/>
    <n v="6"/>
    <n v="30"/>
    <x v="1"/>
  </r>
  <r>
    <n v="127"/>
    <d v="2023-07-24T00:00:00"/>
    <s v="CUST127"/>
    <x v="1"/>
    <n v="33"/>
    <x v="0"/>
    <x v="3"/>
    <n v="25"/>
    <n v="50"/>
    <b v="0"/>
    <x v="3"/>
    <d v="2023-07-17T00:00:00"/>
    <x v="6"/>
    <n v="0"/>
    <n v="30"/>
    <x v="1"/>
  </r>
  <r>
    <n v="213"/>
    <d v="2023-07-24T00:00:00"/>
    <s v="CUST213"/>
    <x v="0"/>
    <n v="27"/>
    <x v="1"/>
    <x v="0"/>
    <n v="500"/>
    <n v="1500"/>
    <b v="0"/>
    <x v="3"/>
    <d v="2023-07-17T00:00:00"/>
    <x v="6"/>
    <n v="0"/>
    <n v="30"/>
    <x v="1"/>
  </r>
  <r>
    <n v="487"/>
    <d v="2023-07-24T00:00:00"/>
    <s v="CUST487"/>
    <x v="0"/>
    <n v="44"/>
    <x v="0"/>
    <x v="1"/>
    <n v="500"/>
    <n v="2000"/>
    <b v="0"/>
    <x v="0"/>
    <d v="2023-07-17T00:00:00"/>
    <x v="6"/>
    <n v="0"/>
    <n v="30"/>
    <x v="1"/>
  </r>
  <r>
    <n v="495"/>
    <d v="2023-07-24T00:00:00"/>
    <s v="CUST495"/>
    <x v="0"/>
    <n v="24"/>
    <x v="1"/>
    <x v="3"/>
    <n v="30"/>
    <n v="60"/>
    <b v="0"/>
    <x v="3"/>
    <d v="2023-07-17T00:00:00"/>
    <x v="6"/>
    <n v="0"/>
    <n v="30"/>
    <x v="1"/>
  </r>
  <r>
    <n v="605"/>
    <d v="2023-07-24T00:00:00"/>
    <s v="CUST605"/>
    <x v="0"/>
    <n v="37"/>
    <x v="2"/>
    <x v="3"/>
    <n v="500"/>
    <n v="1000"/>
    <b v="0"/>
    <x v="3"/>
    <d v="2023-07-17T00:00:00"/>
    <x v="6"/>
    <n v="0"/>
    <n v="30"/>
    <x v="1"/>
  </r>
  <r>
    <n v="105"/>
    <d v="2023-07-25T00:00:00"/>
    <s v="CUST105"/>
    <x v="1"/>
    <n v="22"/>
    <x v="2"/>
    <x v="2"/>
    <n v="500"/>
    <n v="500"/>
    <b v="0"/>
    <x v="3"/>
    <d v="2023-07-18T00:00:00"/>
    <x v="6"/>
    <n v="1"/>
    <n v="30"/>
    <x v="1"/>
  </r>
  <r>
    <n v="299"/>
    <d v="2023-07-25T00:00:00"/>
    <s v="CUST299"/>
    <x v="0"/>
    <n v="61"/>
    <x v="2"/>
    <x v="3"/>
    <n v="500"/>
    <n v="1000"/>
    <b v="0"/>
    <x v="1"/>
    <d v="2023-07-18T00:00:00"/>
    <x v="6"/>
    <n v="1"/>
    <n v="30"/>
    <x v="1"/>
  </r>
  <r>
    <n v="934"/>
    <d v="2023-07-25T00:00:00"/>
    <s v="CUST934"/>
    <x v="0"/>
    <n v="30"/>
    <x v="1"/>
    <x v="2"/>
    <n v="500"/>
    <n v="500"/>
    <b v="0"/>
    <x v="3"/>
    <d v="2023-07-18T00:00:00"/>
    <x v="6"/>
    <n v="1"/>
    <n v="30"/>
    <x v="1"/>
  </r>
  <r>
    <n v="270"/>
    <d v="2023-07-26T00:00:00"/>
    <s v="CUST270"/>
    <x v="0"/>
    <n v="43"/>
    <x v="2"/>
    <x v="2"/>
    <n v="300"/>
    <n v="300"/>
    <b v="0"/>
    <x v="0"/>
    <d v="2023-07-19T00:00:00"/>
    <x v="6"/>
    <n v="2"/>
    <n v="30"/>
    <x v="1"/>
  </r>
  <r>
    <n v="338"/>
    <d v="2023-07-26T00:00:00"/>
    <s v="CUST338"/>
    <x v="0"/>
    <n v="54"/>
    <x v="1"/>
    <x v="3"/>
    <n v="50"/>
    <n v="100"/>
    <b v="0"/>
    <x v="0"/>
    <d v="2023-07-19T00:00:00"/>
    <x v="6"/>
    <n v="2"/>
    <n v="30"/>
    <x v="1"/>
  </r>
  <r>
    <n v="543"/>
    <d v="2023-07-26T00:00:00"/>
    <s v="CUST543"/>
    <x v="0"/>
    <n v="49"/>
    <x v="1"/>
    <x v="3"/>
    <n v="300"/>
    <n v="600"/>
    <b v="0"/>
    <x v="0"/>
    <d v="2023-07-19T00:00:00"/>
    <x v="6"/>
    <n v="2"/>
    <n v="30"/>
    <x v="1"/>
  </r>
  <r>
    <n v="557"/>
    <d v="2023-07-27T00:00:00"/>
    <s v="CUST557"/>
    <x v="1"/>
    <n v="20"/>
    <x v="1"/>
    <x v="0"/>
    <n v="30"/>
    <n v="90"/>
    <b v="0"/>
    <x v="3"/>
    <d v="2023-07-20T00:00:00"/>
    <x v="6"/>
    <n v="3"/>
    <n v="30"/>
    <x v="1"/>
  </r>
  <r>
    <n v="702"/>
    <d v="2023-07-27T00:00:00"/>
    <s v="CUST702"/>
    <x v="1"/>
    <n v="60"/>
    <x v="0"/>
    <x v="3"/>
    <n v="300"/>
    <n v="600"/>
    <b v="0"/>
    <x v="1"/>
    <d v="2023-07-20T00:00:00"/>
    <x v="6"/>
    <n v="3"/>
    <n v="30"/>
    <x v="1"/>
  </r>
  <r>
    <n v="864"/>
    <d v="2023-07-27T00:00:00"/>
    <s v="CUST864"/>
    <x v="1"/>
    <n v="51"/>
    <x v="2"/>
    <x v="2"/>
    <n v="500"/>
    <n v="500"/>
    <b v="0"/>
    <x v="0"/>
    <d v="2023-07-20T00:00:00"/>
    <x v="6"/>
    <n v="3"/>
    <n v="30"/>
    <x v="1"/>
  </r>
  <r>
    <n v="254"/>
    <d v="2023-07-28T00:00:00"/>
    <s v="CUST254"/>
    <x v="0"/>
    <n v="41"/>
    <x v="2"/>
    <x v="2"/>
    <n v="500"/>
    <n v="500"/>
    <b v="0"/>
    <x v="0"/>
    <d v="2023-07-21T00:00:00"/>
    <x v="6"/>
    <n v="4"/>
    <n v="30"/>
    <x v="1"/>
  </r>
  <r>
    <n v="295"/>
    <d v="2023-07-28T00:00:00"/>
    <s v="CUST295"/>
    <x v="1"/>
    <n v="27"/>
    <x v="1"/>
    <x v="0"/>
    <n v="300"/>
    <n v="900"/>
    <b v="0"/>
    <x v="3"/>
    <d v="2023-07-21T00:00:00"/>
    <x v="6"/>
    <n v="4"/>
    <n v="30"/>
    <x v="1"/>
  </r>
  <r>
    <n v="457"/>
    <d v="2023-07-28T00:00:00"/>
    <s v="CUST457"/>
    <x v="1"/>
    <n v="58"/>
    <x v="1"/>
    <x v="0"/>
    <n v="300"/>
    <n v="900"/>
    <b v="0"/>
    <x v="0"/>
    <d v="2023-07-21T00:00:00"/>
    <x v="6"/>
    <n v="4"/>
    <n v="30"/>
    <x v="1"/>
  </r>
  <r>
    <n v="668"/>
    <d v="2023-07-28T00:00:00"/>
    <s v="CUST668"/>
    <x v="1"/>
    <n v="62"/>
    <x v="2"/>
    <x v="0"/>
    <n v="50"/>
    <n v="150"/>
    <b v="0"/>
    <x v="1"/>
    <d v="2023-07-21T00:00:00"/>
    <x v="6"/>
    <n v="4"/>
    <n v="30"/>
    <x v="1"/>
  </r>
  <r>
    <n v="850"/>
    <d v="2023-07-28T00:00:00"/>
    <s v="CUST850"/>
    <x v="1"/>
    <n v="26"/>
    <x v="1"/>
    <x v="3"/>
    <n v="500"/>
    <n v="1000"/>
    <b v="0"/>
    <x v="3"/>
    <d v="2023-07-21T00:00:00"/>
    <x v="6"/>
    <n v="4"/>
    <n v="30"/>
    <x v="1"/>
  </r>
  <r>
    <n v="541"/>
    <d v="2023-07-29T00:00:00"/>
    <s v="CUST541"/>
    <x v="0"/>
    <n v="56"/>
    <x v="1"/>
    <x v="2"/>
    <n v="500"/>
    <n v="500"/>
    <b v="0"/>
    <x v="0"/>
    <d v="2023-07-22T00:00:00"/>
    <x v="6"/>
    <n v="5"/>
    <n v="30"/>
    <x v="1"/>
  </r>
  <r>
    <n v="980"/>
    <d v="2023-07-29T00:00:00"/>
    <s v="CUST980"/>
    <x v="1"/>
    <n v="31"/>
    <x v="2"/>
    <x v="0"/>
    <n v="25"/>
    <n v="75"/>
    <b v="0"/>
    <x v="3"/>
    <d v="2023-07-22T00:00:00"/>
    <x v="6"/>
    <n v="5"/>
    <n v="30"/>
    <x v="1"/>
  </r>
  <r>
    <n v="262"/>
    <d v="2023-07-30T00:00:00"/>
    <s v="CUST262"/>
    <x v="1"/>
    <n v="32"/>
    <x v="1"/>
    <x v="1"/>
    <n v="30"/>
    <n v="120"/>
    <b v="0"/>
    <x v="3"/>
    <d v="2023-07-23T00:00:00"/>
    <x v="6"/>
    <n v="6"/>
    <n v="31"/>
    <x v="2"/>
  </r>
  <r>
    <n v="467"/>
    <d v="2023-07-30T00:00:00"/>
    <s v="CUST467"/>
    <x v="1"/>
    <n v="53"/>
    <x v="2"/>
    <x v="0"/>
    <n v="50"/>
    <n v="150"/>
    <b v="0"/>
    <x v="0"/>
    <d v="2023-07-23T00:00:00"/>
    <x v="6"/>
    <n v="6"/>
    <n v="31"/>
    <x v="2"/>
  </r>
  <r>
    <n v="463"/>
    <d v="2023-07-31T00:00:00"/>
    <s v="CUST463"/>
    <x v="1"/>
    <n v="54"/>
    <x v="1"/>
    <x v="0"/>
    <n v="500"/>
    <n v="1500"/>
    <b v="0"/>
    <x v="0"/>
    <d v="2023-07-24T00:00:00"/>
    <x v="6"/>
    <n v="0"/>
    <n v="31"/>
    <x v="2"/>
  </r>
  <r>
    <n v="598"/>
    <d v="2023-08-01T00:00:00"/>
    <s v="CUST598"/>
    <x v="0"/>
    <n v="37"/>
    <x v="1"/>
    <x v="1"/>
    <n v="30"/>
    <n v="120"/>
    <b v="0"/>
    <x v="3"/>
    <d v="2023-07-25T00:00:00"/>
    <x v="7"/>
    <n v="1"/>
    <n v="31"/>
    <x v="2"/>
  </r>
  <r>
    <n v="667"/>
    <d v="2023-08-01T00:00:00"/>
    <s v="CUST667"/>
    <x v="1"/>
    <n v="29"/>
    <x v="2"/>
    <x v="2"/>
    <n v="500"/>
    <n v="500"/>
    <b v="0"/>
    <x v="3"/>
    <d v="2023-07-25T00:00:00"/>
    <x v="7"/>
    <n v="1"/>
    <n v="31"/>
    <x v="2"/>
  </r>
  <r>
    <n v="672"/>
    <d v="2023-08-01T00:00:00"/>
    <s v="CUST672"/>
    <x v="1"/>
    <n v="34"/>
    <x v="1"/>
    <x v="3"/>
    <n v="50"/>
    <n v="100"/>
    <b v="0"/>
    <x v="3"/>
    <d v="2023-07-25T00:00:00"/>
    <x v="7"/>
    <n v="1"/>
    <n v="31"/>
    <x v="2"/>
  </r>
  <r>
    <n v="949"/>
    <d v="2023-08-02T00:00:00"/>
    <s v="CUST949"/>
    <x v="1"/>
    <n v="41"/>
    <x v="2"/>
    <x v="3"/>
    <n v="25"/>
    <n v="50"/>
    <b v="0"/>
    <x v="0"/>
    <d v="2023-07-26T00:00:00"/>
    <x v="7"/>
    <n v="2"/>
    <n v="31"/>
    <x v="2"/>
  </r>
  <r>
    <n v="27"/>
    <d v="2023-08-03T00:00:00"/>
    <s v="CUST027"/>
    <x v="1"/>
    <n v="38"/>
    <x v="1"/>
    <x v="3"/>
    <n v="25"/>
    <n v="50"/>
    <b v="0"/>
    <x v="3"/>
    <d v="2023-07-27T00:00:00"/>
    <x v="7"/>
    <n v="3"/>
    <n v="31"/>
    <x v="2"/>
  </r>
  <r>
    <n v="347"/>
    <d v="2023-08-03T00:00:00"/>
    <s v="CUST347"/>
    <x v="0"/>
    <n v="42"/>
    <x v="2"/>
    <x v="2"/>
    <n v="25"/>
    <n v="25"/>
    <b v="0"/>
    <x v="0"/>
    <d v="2023-07-27T00:00:00"/>
    <x v="7"/>
    <n v="3"/>
    <n v="31"/>
    <x v="2"/>
  </r>
  <r>
    <n v="687"/>
    <d v="2023-08-03T00:00:00"/>
    <s v="CUST687"/>
    <x v="1"/>
    <n v="53"/>
    <x v="2"/>
    <x v="2"/>
    <n v="300"/>
    <n v="300"/>
    <b v="0"/>
    <x v="0"/>
    <d v="2023-07-27T00:00:00"/>
    <x v="7"/>
    <n v="3"/>
    <n v="31"/>
    <x v="2"/>
  </r>
  <r>
    <n v="549"/>
    <d v="2023-08-04T00:00:00"/>
    <s v="CUST549"/>
    <x v="1"/>
    <n v="50"/>
    <x v="1"/>
    <x v="3"/>
    <n v="50"/>
    <n v="100"/>
    <b v="0"/>
    <x v="0"/>
    <d v="2023-07-28T00:00:00"/>
    <x v="7"/>
    <n v="4"/>
    <n v="31"/>
    <x v="2"/>
  </r>
  <r>
    <n v="675"/>
    <d v="2023-08-04T00:00:00"/>
    <s v="CUST675"/>
    <x v="1"/>
    <n v="45"/>
    <x v="0"/>
    <x v="3"/>
    <n v="30"/>
    <n v="60"/>
    <b v="0"/>
    <x v="0"/>
    <d v="2023-07-28T00:00:00"/>
    <x v="7"/>
    <n v="4"/>
    <n v="31"/>
    <x v="2"/>
  </r>
  <r>
    <n v="730"/>
    <d v="2023-08-04T00:00:00"/>
    <s v="CUST730"/>
    <x v="1"/>
    <n v="36"/>
    <x v="0"/>
    <x v="3"/>
    <n v="25"/>
    <n v="50"/>
    <b v="0"/>
    <x v="3"/>
    <d v="2023-07-28T00:00:00"/>
    <x v="7"/>
    <n v="4"/>
    <n v="31"/>
    <x v="2"/>
  </r>
  <r>
    <n v="798"/>
    <d v="2023-08-04T00:00:00"/>
    <s v="CUST798"/>
    <x v="0"/>
    <n v="61"/>
    <x v="0"/>
    <x v="2"/>
    <n v="50"/>
    <n v="50"/>
    <b v="0"/>
    <x v="1"/>
    <d v="2023-07-28T00:00:00"/>
    <x v="7"/>
    <n v="4"/>
    <n v="31"/>
    <x v="2"/>
  </r>
  <r>
    <n v="13"/>
    <d v="2023-08-05T00:00:00"/>
    <s v="CUST013"/>
    <x v="0"/>
    <n v="22"/>
    <x v="2"/>
    <x v="0"/>
    <n v="500"/>
    <n v="1500"/>
    <b v="0"/>
    <x v="3"/>
    <d v="2023-07-29T00:00:00"/>
    <x v="7"/>
    <n v="5"/>
    <n v="31"/>
    <x v="2"/>
  </r>
  <r>
    <n v="35"/>
    <d v="2023-08-05T00:00:00"/>
    <s v="CUST035"/>
    <x v="1"/>
    <n v="58"/>
    <x v="1"/>
    <x v="0"/>
    <n v="300"/>
    <n v="900"/>
    <b v="0"/>
    <x v="0"/>
    <d v="2023-07-29T00:00:00"/>
    <x v="7"/>
    <n v="5"/>
    <n v="31"/>
    <x v="2"/>
  </r>
  <r>
    <n v="140"/>
    <d v="2023-08-05T00:00:00"/>
    <s v="CUST140"/>
    <x v="0"/>
    <n v="38"/>
    <x v="2"/>
    <x v="2"/>
    <n v="30"/>
    <n v="30"/>
    <b v="0"/>
    <x v="3"/>
    <d v="2023-07-29T00:00:00"/>
    <x v="7"/>
    <n v="5"/>
    <n v="31"/>
    <x v="2"/>
  </r>
  <r>
    <n v="206"/>
    <d v="2023-08-05T00:00:00"/>
    <s v="CUST206"/>
    <x v="0"/>
    <n v="61"/>
    <x v="0"/>
    <x v="2"/>
    <n v="25"/>
    <n v="25"/>
    <b v="0"/>
    <x v="1"/>
    <d v="2023-07-29T00:00:00"/>
    <x v="7"/>
    <n v="5"/>
    <n v="31"/>
    <x v="2"/>
  </r>
  <r>
    <n v="261"/>
    <d v="2023-08-05T00:00:00"/>
    <s v="CUST261"/>
    <x v="0"/>
    <n v="21"/>
    <x v="0"/>
    <x v="3"/>
    <n v="25"/>
    <n v="50"/>
    <b v="0"/>
    <x v="3"/>
    <d v="2023-07-29T00:00:00"/>
    <x v="7"/>
    <n v="5"/>
    <n v="31"/>
    <x v="2"/>
  </r>
  <r>
    <n v="279"/>
    <d v="2023-08-05T00:00:00"/>
    <s v="CUST279"/>
    <x v="0"/>
    <n v="50"/>
    <x v="0"/>
    <x v="2"/>
    <n v="500"/>
    <n v="500"/>
    <b v="0"/>
    <x v="0"/>
    <d v="2023-07-29T00:00:00"/>
    <x v="7"/>
    <n v="5"/>
    <n v="31"/>
    <x v="2"/>
  </r>
  <r>
    <n v="308"/>
    <d v="2023-08-05T00:00:00"/>
    <s v="CUST308"/>
    <x v="1"/>
    <n v="34"/>
    <x v="1"/>
    <x v="1"/>
    <n v="300"/>
    <n v="1200"/>
    <b v="0"/>
    <x v="3"/>
    <d v="2023-07-29T00:00:00"/>
    <x v="7"/>
    <n v="5"/>
    <n v="31"/>
    <x v="2"/>
  </r>
  <r>
    <n v="418"/>
    <d v="2023-08-05T00:00:00"/>
    <s v="CUST418"/>
    <x v="1"/>
    <n v="60"/>
    <x v="2"/>
    <x v="3"/>
    <n v="500"/>
    <n v="1000"/>
    <b v="0"/>
    <x v="1"/>
    <d v="2023-07-29T00:00:00"/>
    <x v="7"/>
    <n v="5"/>
    <n v="31"/>
    <x v="2"/>
  </r>
  <r>
    <n v="612"/>
    <d v="2023-08-06T00:00:00"/>
    <s v="CUST612"/>
    <x v="1"/>
    <n v="61"/>
    <x v="2"/>
    <x v="2"/>
    <n v="500"/>
    <n v="500"/>
    <b v="0"/>
    <x v="1"/>
    <d v="2023-07-30T00:00:00"/>
    <x v="7"/>
    <n v="6"/>
    <n v="32"/>
    <x v="3"/>
  </r>
  <r>
    <n v="875"/>
    <d v="2023-08-06T00:00:00"/>
    <s v="CUST875"/>
    <x v="1"/>
    <n v="51"/>
    <x v="2"/>
    <x v="1"/>
    <n v="500"/>
    <n v="2000"/>
    <b v="0"/>
    <x v="0"/>
    <d v="2023-07-30T00:00:00"/>
    <x v="7"/>
    <n v="6"/>
    <n v="32"/>
    <x v="3"/>
  </r>
  <r>
    <n v="430"/>
    <d v="2023-08-07T00:00:00"/>
    <s v="CUST430"/>
    <x v="1"/>
    <n v="43"/>
    <x v="2"/>
    <x v="0"/>
    <n v="300"/>
    <n v="900"/>
    <b v="0"/>
    <x v="0"/>
    <d v="2023-07-31T00:00:00"/>
    <x v="7"/>
    <n v="0"/>
    <n v="32"/>
    <x v="3"/>
  </r>
  <r>
    <n v="633"/>
    <d v="2023-08-07T00:00:00"/>
    <s v="CUST633"/>
    <x v="0"/>
    <n v="39"/>
    <x v="1"/>
    <x v="1"/>
    <n v="30"/>
    <n v="120"/>
    <b v="0"/>
    <x v="3"/>
    <d v="2023-07-31T00:00:00"/>
    <x v="7"/>
    <n v="0"/>
    <n v="32"/>
    <x v="3"/>
  </r>
  <r>
    <n v="125"/>
    <d v="2023-08-08T00:00:00"/>
    <s v="CUST125"/>
    <x v="0"/>
    <n v="48"/>
    <x v="0"/>
    <x v="3"/>
    <n v="50"/>
    <n v="100"/>
    <b v="0"/>
    <x v="0"/>
    <d v="2023-08-01T00:00:00"/>
    <x v="7"/>
    <n v="1"/>
    <n v="32"/>
    <x v="3"/>
  </r>
  <r>
    <n v="716"/>
    <d v="2023-08-08T00:00:00"/>
    <s v="CUST716"/>
    <x v="1"/>
    <n v="60"/>
    <x v="0"/>
    <x v="1"/>
    <n v="300"/>
    <n v="1200"/>
    <b v="0"/>
    <x v="1"/>
    <d v="2023-08-01T00:00:00"/>
    <x v="7"/>
    <n v="1"/>
    <n v="32"/>
    <x v="3"/>
  </r>
  <r>
    <n v="790"/>
    <d v="2023-08-08T00:00:00"/>
    <s v="CUST790"/>
    <x v="0"/>
    <n v="62"/>
    <x v="0"/>
    <x v="2"/>
    <n v="25"/>
    <n v="25"/>
    <b v="0"/>
    <x v="1"/>
    <d v="2023-08-01T00:00:00"/>
    <x v="7"/>
    <n v="1"/>
    <n v="32"/>
    <x v="3"/>
  </r>
  <r>
    <n v="960"/>
    <d v="2023-08-08T00:00:00"/>
    <s v="CUST960"/>
    <x v="0"/>
    <n v="59"/>
    <x v="0"/>
    <x v="3"/>
    <n v="30"/>
    <n v="60"/>
    <b v="0"/>
    <x v="0"/>
    <d v="2023-08-01T00:00:00"/>
    <x v="7"/>
    <n v="1"/>
    <n v="32"/>
    <x v="3"/>
  </r>
  <r>
    <n v="259"/>
    <d v="2023-08-09T00:00:00"/>
    <s v="CUST259"/>
    <x v="1"/>
    <n v="45"/>
    <x v="0"/>
    <x v="1"/>
    <n v="50"/>
    <n v="200"/>
    <b v="0"/>
    <x v="0"/>
    <d v="2023-08-02T00:00:00"/>
    <x v="7"/>
    <n v="2"/>
    <n v="32"/>
    <x v="3"/>
  </r>
  <r>
    <n v="443"/>
    <d v="2023-08-09T00:00:00"/>
    <s v="CUST443"/>
    <x v="0"/>
    <n v="29"/>
    <x v="0"/>
    <x v="3"/>
    <n v="300"/>
    <n v="600"/>
    <b v="0"/>
    <x v="3"/>
    <d v="2023-08-02T00:00:00"/>
    <x v="7"/>
    <n v="2"/>
    <n v="32"/>
    <x v="3"/>
  </r>
  <r>
    <n v="529"/>
    <d v="2023-08-09T00:00:00"/>
    <s v="CUST529"/>
    <x v="1"/>
    <n v="35"/>
    <x v="0"/>
    <x v="0"/>
    <n v="50"/>
    <n v="150"/>
    <b v="0"/>
    <x v="3"/>
    <d v="2023-08-02T00:00:00"/>
    <x v="7"/>
    <n v="2"/>
    <n v="32"/>
    <x v="3"/>
  </r>
  <r>
    <n v="563"/>
    <d v="2023-08-09T00:00:00"/>
    <s v="CUST563"/>
    <x v="0"/>
    <n v="20"/>
    <x v="0"/>
    <x v="3"/>
    <n v="30"/>
    <n v="60"/>
    <b v="0"/>
    <x v="3"/>
    <d v="2023-08-02T00:00:00"/>
    <x v="7"/>
    <n v="2"/>
    <n v="32"/>
    <x v="3"/>
  </r>
  <r>
    <n v="801"/>
    <d v="2023-08-10T00:00:00"/>
    <s v="CUST801"/>
    <x v="0"/>
    <n v="21"/>
    <x v="0"/>
    <x v="1"/>
    <n v="50"/>
    <n v="200"/>
    <b v="0"/>
    <x v="3"/>
    <d v="2023-08-03T00:00:00"/>
    <x v="7"/>
    <n v="3"/>
    <n v="32"/>
    <x v="3"/>
  </r>
  <r>
    <n v="160"/>
    <d v="2023-08-11T00:00:00"/>
    <s v="CUST160"/>
    <x v="1"/>
    <n v="43"/>
    <x v="0"/>
    <x v="3"/>
    <n v="50"/>
    <n v="100"/>
    <b v="0"/>
    <x v="0"/>
    <d v="2023-08-04T00:00:00"/>
    <x v="7"/>
    <n v="4"/>
    <n v="32"/>
    <x v="3"/>
  </r>
  <r>
    <n v="508"/>
    <d v="2023-08-11T00:00:00"/>
    <s v="CUST508"/>
    <x v="0"/>
    <n v="58"/>
    <x v="1"/>
    <x v="3"/>
    <n v="300"/>
    <n v="600"/>
    <b v="0"/>
    <x v="0"/>
    <d v="2023-08-04T00:00:00"/>
    <x v="7"/>
    <n v="4"/>
    <n v="32"/>
    <x v="3"/>
  </r>
  <r>
    <n v="807"/>
    <d v="2023-08-11T00:00:00"/>
    <s v="CUST807"/>
    <x v="1"/>
    <n v="50"/>
    <x v="2"/>
    <x v="1"/>
    <n v="50"/>
    <n v="200"/>
    <b v="0"/>
    <x v="0"/>
    <d v="2023-08-04T00:00:00"/>
    <x v="7"/>
    <n v="4"/>
    <n v="32"/>
    <x v="3"/>
  </r>
  <r>
    <n v="511"/>
    <d v="2023-08-12T00:00:00"/>
    <s v="CUST511"/>
    <x v="0"/>
    <n v="45"/>
    <x v="1"/>
    <x v="3"/>
    <n v="50"/>
    <n v="100"/>
    <b v="0"/>
    <x v="0"/>
    <d v="2023-08-05T00:00:00"/>
    <x v="7"/>
    <n v="5"/>
    <n v="32"/>
    <x v="3"/>
  </r>
  <r>
    <n v="521"/>
    <d v="2023-08-12T00:00:00"/>
    <s v="CUST521"/>
    <x v="1"/>
    <n v="47"/>
    <x v="0"/>
    <x v="1"/>
    <n v="30"/>
    <n v="120"/>
    <b v="0"/>
    <x v="0"/>
    <d v="2023-08-05T00:00:00"/>
    <x v="7"/>
    <n v="5"/>
    <n v="32"/>
    <x v="3"/>
  </r>
  <r>
    <n v="695"/>
    <d v="2023-08-12T00:00:00"/>
    <s v="CUST695"/>
    <x v="1"/>
    <n v="22"/>
    <x v="2"/>
    <x v="0"/>
    <n v="50"/>
    <n v="150"/>
    <b v="0"/>
    <x v="3"/>
    <d v="2023-08-05T00:00:00"/>
    <x v="7"/>
    <n v="5"/>
    <n v="32"/>
    <x v="3"/>
  </r>
  <r>
    <n v="816"/>
    <d v="2023-08-12T00:00:00"/>
    <s v="CUST816"/>
    <x v="0"/>
    <n v="47"/>
    <x v="1"/>
    <x v="3"/>
    <n v="500"/>
    <n v="1000"/>
    <b v="0"/>
    <x v="0"/>
    <d v="2023-08-05T00:00:00"/>
    <x v="7"/>
    <n v="5"/>
    <n v="32"/>
    <x v="3"/>
  </r>
  <r>
    <n v="217"/>
    <d v="2023-08-13T00:00:00"/>
    <s v="CUST217"/>
    <x v="1"/>
    <n v="35"/>
    <x v="2"/>
    <x v="1"/>
    <n v="50"/>
    <n v="200"/>
    <b v="0"/>
    <x v="3"/>
    <d v="2023-08-06T00:00:00"/>
    <x v="7"/>
    <n v="6"/>
    <n v="33"/>
    <x v="0"/>
  </r>
  <r>
    <n v="384"/>
    <d v="2023-08-13T00:00:00"/>
    <s v="CUST384"/>
    <x v="0"/>
    <n v="55"/>
    <x v="0"/>
    <x v="2"/>
    <n v="500"/>
    <n v="500"/>
    <b v="0"/>
    <x v="0"/>
    <d v="2023-08-06T00:00:00"/>
    <x v="7"/>
    <n v="6"/>
    <n v="33"/>
    <x v="0"/>
  </r>
  <r>
    <n v="648"/>
    <d v="2023-08-14T00:00:00"/>
    <s v="CUST648"/>
    <x v="0"/>
    <n v="53"/>
    <x v="1"/>
    <x v="1"/>
    <n v="300"/>
    <n v="1200"/>
    <b v="0"/>
    <x v="0"/>
    <d v="2023-08-07T00:00:00"/>
    <x v="7"/>
    <n v="0"/>
    <n v="33"/>
    <x v="0"/>
  </r>
  <r>
    <n v="926"/>
    <d v="2023-08-14T00:00:00"/>
    <s v="CUST926"/>
    <x v="0"/>
    <n v="22"/>
    <x v="2"/>
    <x v="2"/>
    <n v="30"/>
    <n v="30"/>
    <b v="0"/>
    <x v="3"/>
    <d v="2023-08-07T00:00:00"/>
    <x v="7"/>
    <n v="0"/>
    <n v="33"/>
    <x v="0"/>
  </r>
  <r>
    <n v="285"/>
    <d v="2023-08-15T00:00:00"/>
    <s v="CUST285"/>
    <x v="1"/>
    <n v="31"/>
    <x v="2"/>
    <x v="2"/>
    <n v="25"/>
    <n v="25"/>
    <b v="0"/>
    <x v="3"/>
    <d v="2023-08-08T00:00:00"/>
    <x v="7"/>
    <n v="1"/>
    <n v="33"/>
    <x v="0"/>
  </r>
  <r>
    <n v="427"/>
    <d v="2023-08-15T00:00:00"/>
    <s v="CUST427"/>
    <x v="0"/>
    <n v="25"/>
    <x v="2"/>
    <x v="2"/>
    <n v="25"/>
    <n v="25"/>
    <b v="0"/>
    <x v="3"/>
    <d v="2023-08-08T00:00:00"/>
    <x v="7"/>
    <n v="1"/>
    <n v="33"/>
    <x v="0"/>
  </r>
  <r>
    <n v="569"/>
    <d v="2023-08-15T00:00:00"/>
    <s v="CUST569"/>
    <x v="0"/>
    <n v="52"/>
    <x v="2"/>
    <x v="1"/>
    <n v="50"/>
    <n v="200"/>
    <b v="0"/>
    <x v="0"/>
    <d v="2023-08-08T00:00:00"/>
    <x v="7"/>
    <n v="1"/>
    <n v="33"/>
    <x v="0"/>
  </r>
  <r>
    <n v="570"/>
    <d v="2023-08-15T00:00:00"/>
    <s v="CUST570"/>
    <x v="0"/>
    <n v="49"/>
    <x v="0"/>
    <x v="2"/>
    <n v="500"/>
    <n v="500"/>
    <b v="0"/>
    <x v="0"/>
    <d v="2023-08-08T00:00:00"/>
    <x v="7"/>
    <n v="1"/>
    <n v="33"/>
    <x v="0"/>
  </r>
  <r>
    <n v="630"/>
    <d v="2023-08-15T00:00:00"/>
    <s v="CUST630"/>
    <x v="0"/>
    <n v="42"/>
    <x v="0"/>
    <x v="3"/>
    <n v="50"/>
    <n v="100"/>
    <b v="0"/>
    <x v="0"/>
    <d v="2023-08-08T00:00:00"/>
    <x v="7"/>
    <n v="1"/>
    <n v="33"/>
    <x v="0"/>
  </r>
  <r>
    <n v="957"/>
    <d v="2023-08-15T00:00:00"/>
    <s v="CUST957"/>
    <x v="1"/>
    <n v="60"/>
    <x v="2"/>
    <x v="1"/>
    <n v="30"/>
    <n v="120"/>
    <b v="0"/>
    <x v="1"/>
    <d v="2023-08-08T00:00:00"/>
    <x v="7"/>
    <n v="1"/>
    <n v="33"/>
    <x v="0"/>
  </r>
  <r>
    <n v="635"/>
    <d v="2023-08-17T00:00:00"/>
    <s v="CUST635"/>
    <x v="1"/>
    <n v="63"/>
    <x v="2"/>
    <x v="0"/>
    <n v="300"/>
    <n v="900"/>
    <b v="0"/>
    <x v="1"/>
    <d v="2023-08-10T00:00:00"/>
    <x v="7"/>
    <n v="3"/>
    <n v="33"/>
    <x v="0"/>
  </r>
  <r>
    <n v="29"/>
    <d v="2023-08-18T00:00:00"/>
    <s v="CUST029"/>
    <x v="1"/>
    <n v="42"/>
    <x v="2"/>
    <x v="2"/>
    <n v="30"/>
    <n v="30"/>
    <b v="0"/>
    <x v="0"/>
    <d v="2023-08-11T00:00:00"/>
    <x v="7"/>
    <n v="4"/>
    <n v="33"/>
    <x v="0"/>
  </r>
  <r>
    <n v="277"/>
    <d v="2023-08-18T00:00:00"/>
    <s v="CUST277"/>
    <x v="0"/>
    <n v="36"/>
    <x v="0"/>
    <x v="1"/>
    <n v="25"/>
    <n v="100"/>
    <b v="0"/>
    <x v="3"/>
    <d v="2023-08-11T00:00:00"/>
    <x v="7"/>
    <n v="4"/>
    <n v="33"/>
    <x v="0"/>
  </r>
  <r>
    <n v="859"/>
    <d v="2023-08-18T00:00:00"/>
    <s v="CUST859"/>
    <x v="1"/>
    <n v="56"/>
    <x v="2"/>
    <x v="0"/>
    <n v="500"/>
    <n v="1500"/>
    <b v="0"/>
    <x v="0"/>
    <d v="2023-08-11T00:00:00"/>
    <x v="7"/>
    <n v="4"/>
    <n v="33"/>
    <x v="0"/>
  </r>
  <r>
    <n v="638"/>
    <d v="2023-08-19T00:00:00"/>
    <s v="CUST638"/>
    <x v="0"/>
    <n v="46"/>
    <x v="2"/>
    <x v="2"/>
    <n v="500"/>
    <n v="500"/>
    <b v="0"/>
    <x v="0"/>
    <d v="2023-08-12T00:00:00"/>
    <x v="7"/>
    <n v="5"/>
    <n v="33"/>
    <x v="0"/>
  </r>
  <r>
    <n v="823"/>
    <d v="2023-08-19T00:00:00"/>
    <s v="CUST823"/>
    <x v="1"/>
    <n v="56"/>
    <x v="2"/>
    <x v="3"/>
    <n v="50"/>
    <n v="100"/>
    <b v="0"/>
    <x v="0"/>
    <d v="2023-08-12T00:00:00"/>
    <x v="7"/>
    <n v="5"/>
    <n v="33"/>
    <x v="0"/>
  </r>
  <r>
    <n v="956"/>
    <d v="2023-08-19T00:00:00"/>
    <s v="CUST956"/>
    <x v="0"/>
    <n v="30"/>
    <x v="0"/>
    <x v="0"/>
    <n v="500"/>
    <n v="1500"/>
    <b v="0"/>
    <x v="3"/>
    <d v="2023-08-12T00:00:00"/>
    <x v="7"/>
    <n v="5"/>
    <n v="33"/>
    <x v="0"/>
  </r>
  <r>
    <n v="981"/>
    <d v="2023-08-19T00:00:00"/>
    <s v="CUST981"/>
    <x v="1"/>
    <n v="30"/>
    <x v="2"/>
    <x v="3"/>
    <n v="30"/>
    <n v="60"/>
    <b v="0"/>
    <x v="3"/>
    <d v="2023-08-12T00:00:00"/>
    <x v="7"/>
    <n v="5"/>
    <n v="33"/>
    <x v="0"/>
  </r>
  <r>
    <n v="219"/>
    <d v="2023-08-20T00:00:00"/>
    <s v="CUST219"/>
    <x v="1"/>
    <n v="53"/>
    <x v="2"/>
    <x v="0"/>
    <n v="30"/>
    <n v="90"/>
    <b v="0"/>
    <x v="0"/>
    <d v="2023-08-13T00:00:00"/>
    <x v="7"/>
    <n v="6"/>
    <n v="34"/>
    <x v="1"/>
  </r>
  <r>
    <n v="73"/>
    <d v="2023-08-21T00:00:00"/>
    <s v="CUST073"/>
    <x v="0"/>
    <n v="29"/>
    <x v="2"/>
    <x v="0"/>
    <n v="30"/>
    <n v="90"/>
    <b v="0"/>
    <x v="3"/>
    <d v="2023-08-14T00:00:00"/>
    <x v="7"/>
    <n v="0"/>
    <n v="34"/>
    <x v="1"/>
  </r>
  <r>
    <n v="162"/>
    <d v="2023-08-21T00:00:00"/>
    <s v="CUST162"/>
    <x v="0"/>
    <n v="39"/>
    <x v="0"/>
    <x v="3"/>
    <n v="30"/>
    <n v="60"/>
    <b v="0"/>
    <x v="3"/>
    <d v="2023-08-14T00:00:00"/>
    <x v="7"/>
    <n v="0"/>
    <n v="34"/>
    <x v="1"/>
  </r>
  <r>
    <n v="306"/>
    <d v="2023-08-21T00:00:00"/>
    <s v="CUST306"/>
    <x v="0"/>
    <n v="54"/>
    <x v="2"/>
    <x v="2"/>
    <n v="50"/>
    <n v="50"/>
    <b v="0"/>
    <x v="0"/>
    <d v="2023-08-14T00:00:00"/>
    <x v="7"/>
    <n v="0"/>
    <n v="34"/>
    <x v="1"/>
  </r>
  <r>
    <n v="725"/>
    <d v="2023-08-21T00:00:00"/>
    <s v="CUST725"/>
    <x v="0"/>
    <n v="61"/>
    <x v="2"/>
    <x v="2"/>
    <n v="300"/>
    <n v="300"/>
    <b v="0"/>
    <x v="1"/>
    <d v="2023-08-14T00:00:00"/>
    <x v="7"/>
    <n v="0"/>
    <n v="34"/>
    <x v="1"/>
  </r>
  <r>
    <n v="880"/>
    <d v="2023-08-21T00:00:00"/>
    <s v="CUST880"/>
    <x v="0"/>
    <n v="22"/>
    <x v="1"/>
    <x v="3"/>
    <n v="500"/>
    <n v="1000"/>
    <b v="0"/>
    <x v="3"/>
    <d v="2023-08-14T00:00:00"/>
    <x v="7"/>
    <n v="0"/>
    <n v="34"/>
    <x v="1"/>
  </r>
  <r>
    <n v="992"/>
    <d v="2023-08-21T00:00:00"/>
    <s v="CUST992"/>
    <x v="1"/>
    <n v="57"/>
    <x v="2"/>
    <x v="3"/>
    <n v="30"/>
    <n v="60"/>
    <b v="0"/>
    <x v="0"/>
    <d v="2023-08-14T00:00:00"/>
    <x v="7"/>
    <n v="0"/>
    <n v="34"/>
    <x v="1"/>
  </r>
  <r>
    <n v="597"/>
    <d v="2023-08-22T00:00:00"/>
    <s v="CUST597"/>
    <x v="0"/>
    <n v="22"/>
    <x v="1"/>
    <x v="1"/>
    <n v="300"/>
    <n v="1200"/>
    <b v="0"/>
    <x v="3"/>
    <d v="2023-08-15T00:00:00"/>
    <x v="7"/>
    <n v="1"/>
    <n v="34"/>
    <x v="1"/>
  </r>
  <r>
    <n v="622"/>
    <d v="2023-08-22T00:00:00"/>
    <s v="CUST622"/>
    <x v="1"/>
    <n v="49"/>
    <x v="1"/>
    <x v="0"/>
    <n v="25"/>
    <n v="75"/>
    <b v="0"/>
    <x v="0"/>
    <d v="2023-08-15T00:00:00"/>
    <x v="7"/>
    <n v="1"/>
    <n v="34"/>
    <x v="1"/>
  </r>
  <r>
    <n v="116"/>
    <d v="2023-08-23T00:00:00"/>
    <s v="CUST116"/>
    <x v="1"/>
    <n v="23"/>
    <x v="0"/>
    <x v="2"/>
    <n v="30"/>
    <n v="30"/>
    <b v="0"/>
    <x v="3"/>
    <d v="2023-08-16T00:00:00"/>
    <x v="7"/>
    <n v="2"/>
    <n v="34"/>
    <x v="1"/>
  </r>
  <r>
    <n v="364"/>
    <d v="2023-08-23T00:00:00"/>
    <s v="CUST364"/>
    <x v="1"/>
    <n v="19"/>
    <x v="1"/>
    <x v="2"/>
    <n v="500"/>
    <n v="500"/>
    <b v="0"/>
    <x v="2"/>
    <d v="2023-08-16T00:00:00"/>
    <x v="7"/>
    <n v="2"/>
    <n v="34"/>
    <x v="1"/>
  </r>
  <r>
    <n v="368"/>
    <d v="2023-08-23T00:00:00"/>
    <s v="CUST368"/>
    <x v="1"/>
    <n v="56"/>
    <x v="0"/>
    <x v="1"/>
    <n v="300"/>
    <n v="1200"/>
    <b v="0"/>
    <x v="0"/>
    <d v="2023-08-16T00:00:00"/>
    <x v="7"/>
    <n v="2"/>
    <n v="34"/>
    <x v="1"/>
  </r>
  <r>
    <n v="50"/>
    <d v="2023-08-24T00:00:00"/>
    <s v="CUST050"/>
    <x v="1"/>
    <n v="27"/>
    <x v="1"/>
    <x v="0"/>
    <n v="25"/>
    <n v="75"/>
    <b v="0"/>
    <x v="3"/>
    <d v="2023-08-17T00:00:00"/>
    <x v="7"/>
    <n v="3"/>
    <n v="34"/>
    <x v="1"/>
  </r>
  <r>
    <n v="479"/>
    <d v="2023-08-24T00:00:00"/>
    <s v="CUST479"/>
    <x v="0"/>
    <n v="52"/>
    <x v="2"/>
    <x v="1"/>
    <n v="300"/>
    <n v="1200"/>
    <b v="0"/>
    <x v="0"/>
    <d v="2023-08-17T00:00:00"/>
    <x v="7"/>
    <n v="3"/>
    <n v="34"/>
    <x v="1"/>
  </r>
  <r>
    <n v="804"/>
    <d v="2023-08-24T00:00:00"/>
    <s v="CUST804"/>
    <x v="0"/>
    <n v="42"/>
    <x v="2"/>
    <x v="2"/>
    <n v="30"/>
    <n v="30"/>
    <b v="0"/>
    <x v="0"/>
    <d v="2023-08-17T00:00:00"/>
    <x v="7"/>
    <n v="3"/>
    <n v="34"/>
    <x v="1"/>
  </r>
  <r>
    <n v="92"/>
    <d v="2023-08-25T00:00:00"/>
    <s v="CUST092"/>
    <x v="1"/>
    <n v="51"/>
    <x v="2"/>
    <x v="1"/>
    <n v="30"/>
    <n v="120"/>
    <b v="0"/>
    <x v="0"/>
    <d v="2023-08-18T00:00:00"/>
    <x v="7"/>
    <n v="4"/>
    <n v="34"/>
    <x v="1"/>
  </r>
  <r>
    <n v="282"/>
    <d v="2023-08-25T00:00:00"/>
    <s v="CUST282"/>
    <x v="1"/>
    <n v="64"/>
    <x v="2"/>
    <x v="1"/>
    <n v="50"/>
    <n v="200"/>
    <b v="0"/>
    <x v="1"/>
    <d v="2023-08-18T00:00:00"/>
    <x v="7"/>
    <n v="4"/>
    <n v="34"/>
    <x v="1"/>
  </r>
  <r>
    <n v="718"/>
    <d v="2023-08-25T00:00:00"/>
    <s v="CUST718"/>
    <x v="1"/>
    <n v="59"/>
    <x v="1"/>
    <x v="0"/>
    <n v="25"/>
    <n v="75"/>
    <b v="0"/>
    <x v="0"/>
    <d v="2023-08-18T00:00:00"/>
    <x v="7"/>
    <n v="4"/>
    <n v="34"/>
    <x v="1"/>
  </r>
  <r>
    <n v="617"/>
    <d v="2023-08-26T00:00:00"/>
    <s v="CUST617"/>
    <x v="0"/>
    <n v="34"/>
    <x v="2"/>
    <x v="2"/>
    <n v="30"/>
    <n v="30"/>
    <b v="0"/>
    <x v="3"/>
    <d v="2023-08-19T00:00:00"/>
    <x v="7"/>
    <n v="5"/>
    <n v="34"/>
    <x v="1"/>
  </r>
  <r>
    <n v="624"/>
    <d v="2023-08-26T00:00:00"/>
    <s v="CUST624"/>
    <x v="1"/>
    <n v="34"/>
    <x v="1"/>
    <x v="0"/>
    <n v="300"/>
    <n v="900"/>
    <b v="0"/>
    <x v="3"/>
    <d v="2023-08-19T00:00:00"/>
    <x v="7"/>
    <n v="5"/>
    <n v="34"/>
    <x v="1"/>
  </r>
  <r>
    <n v="825"/>
    <d v="2023-08-26T00:00:00"/>
    <s v="CUST825"/>
    <x v="1"/>
    <n v="46"/>
    <x v="1"/>
    <x v="2"/>
    <n v="25"/>
    <n v="25"/>
    <b v="0"/>
    <x v="0"/>
    <d v="2023-08-19T00:00:00"/>
    <x v="7"/>
    <n v="5"/>
    <n v="34"/>
    <x v="1"/>
  </r>
  <r>
    <n v="568"/>
    <d v="2023-08-27T00:00:00"/>
    <s v="CUST568"/>
    <x v="1"/>
    <n v="51"/>
    <x v="2"/>
    <x v="2"/>
    <n v="300"/>
    <n v="300"/>
    <b v="0"/>
    <x v="0"/>
    <d v="2023-08-20T00:00:00"/>
    <x v="7"/>
    <n v="6"/>
    <n v="35"/>
    <x v="2"/>
  </r>
  <r>
    <n v="671"/>
    <d v="2023-08-27T00:00:00"/>
    <s v="CUST671"/>
    <x v="0"/>
    <n v="62"/>
    <x v="2"/>
    <x v="0"/>
    <n v="50"/>
    <n v="150"/>
    <b v="0"/>
    <x v="1"/>
    <d v="2023-08-20T00:00:00"/>
    <x v="7"/>
    <n v="6"/>
    <n v="35"/>
    <x v="2"/>
  </r>
  <r>
    <n v="756"/>
    <d v="2023-08-27T00:00:00"/>
    <s v="CUST756"/>
    <x v="1"/>
    <n v="62"/>
    <x v="2"/>
    <x v="1"/>
    <n v="300"/>
    <n v="1200"/>
    <b v="0"/>
    <x v="1"/>
    <d v="2023-08-20T00:00:00"/>
    <x v="7"/>
    <n v="6"/>
    <n v="35"/>
    <x v="2"/>
  </r>
  <r>
    <n v="815"/>
    <d v="2023-08-27T00:00:00"/>
    <s v="CUST815"/>
    <x v="1"/>
    <n v="51"/>
    <x v="0"/>
    <x v="0"/>
    <n v="25"/>
    <n v="75"/>
    <b v="0"/>
    <x v="0"/>
    <d v="2023-08-20T00:00:00"/>
    <x v="7"/>
    <n v="6"/>
    <n v="35"/>
    <x v="2"/>
  </r>
  <r>
    <n v="146"/>
    <d v="2023-08-28T00:00:00"/>
    <s v="CUST146"/>
    <x v="0"/>
    <n v="38"/>
    <x v="0"/>
    <x v="1"/>
    <n v="50"/>
    <n v="200"/>
    <b v="0"/>
    <x v="3"/>
    <d v="2023-08-21T00:00:00"/>
    <x v="7"/>
    <n v="0"/>
    <n v="35"/>
    <x v="2"/>
  </r>
  <r>
    <n v="263"/>
    <d v="2023-08-28T00:00:00"/>
    <s v="CUST263"/>
    <x v="0"/>
    <n v="23"/>
    <x v="1"/>
    <x v="3"/>
    <n v="30"/>
    <n v="60"/>
    <b v="0"/>
    <x v="3"/>
    <d v="2023-08-21T00:00:00"/>
    <x v="7"/>
    <n v="0"/>
    <n v="35"/>
    <x v="2"/>
  </r>
  <r>
    <n v="704"/>
    <d v="2023-08-28T00:00:00"/>
    <s v="CUST704"/>
    <x v="1"/>
    <n v="62"/>
    <x v="0"/>
    <x v="0"/>
    <n v="30"/>
    <n v="90"/>
    <b v="0"/>
    <x v="1"/>
    <d v="2023-08-21T00:00:00"/>
    <x v="7"/>
    <n v="0"/>
    <n v="35"/>
    <x v="2"/>
  </r>
  <r>
    <n v="476"/>
    <d v="2023-08-29T00:00:00"/>
    <s v="CUST476"/>
    <x v="1"/>
    <n v="27"/>
    <x v="0"/>
    <x v="1"/>
    <n v="500"/>
    <n v="2000"/>
    <b v="0"/>
    <x v="3"/>
    <d v="2023-08-22T00:00:00"/>
    <x v="7"/>
    <n v="1"/>
    <n v="35"/>
    <x v="2"/>
  </r>
  <r>
    <n v="733"/>
    <d v="2023-08-29T00:00:00"/>
    <s v="CUST733"/>
    <x v="0"/>
    <n v="34"/>
    <x v="1"/>
    <x v="2"/>
    <n v="30"/>
    <n v="30"/>
    <b v="0"/>
    <x v="3"/>
    <d v="2023-08-22T00:00:00"/>
    <x v="7"/>
    <n v="1"/>
    <n v="35"/>
    <x v="2"/>
  </r>
  <r>
    <n v="924"/>
    <d v="2023-08-29T00:00:00"/>
    <s v="CUST924"/>
    <x v="0"/>
    <n v="55"/>
    <x v="1"/>
    <x v="3"/>
    <n v="50"/>
    <n v="100"/>
    <b v="0"/>
    <x v="0"/>
    <d v="2023-08-22T00:00:00"/>
    <x v="7"/>
    <n v="1"/>
    <n v="35"/>
    <x v="2"/>
  </r>
  <r>
    <n v="984"/>
    <d v="2023-08-29T00:00:00"/>
    <s v="CUST984"/>
    <x v="0"/>
    <n v="56"/>
    <x v="0"/>
    <x v="2"/>
    <n v="500"/>
    <n v="500"/>
    <b v="0"/>
    <x v="0"/>
    <d v="2023-08-22T00:00:00"/>
    <x v="7"/>
    <n v="1"/>
    <n v="35"/>
    <x v="2"/>
  </r>
  <r>
    <n v="251"/>
    <d v="2023-08-31T00:00:00"/>
    <s v="CUST251"/>
    <x v="1"/>
    <n v="57"/>
    <x v="1"/>
    <x v="1"/>
    <n v="50"/>
    <n v="200"/>
    <b v="0"/>
    <x v="0"/>
    <d v="2023-08-24T00:00:00"/>
    <x v="7"/>
    <n v="3"/>
    <n v="35"/>
    <x v="2"/>
  </r>
  <r>
    <n v="253"/>
    <d v="2023-08-31T00:00:00"/>
    <s v="CUST253"/>
    <x v="1"/>
    <n v="53"/>
    <x v="0"/>
    <x v="1"/>
    <n v="500"/>
    <n v="2000"/>
    <b v="0"/>
    <x v="0"/>
    <d v="2023-08-24T00:00:00"/>
    <x v="7"/>
    <n v="3"/>
    <n v="35"/>
    <x v="2"/>
  </r>
  <r>
    <n v="574"/>
    <d v="2023-08-31T00:00:00"/>
    <s v="CUST574"/>
    <x v="1"/>
    <n v="63"/>
    <x v="2"/>
    <x v="3"/>
    <n v="25"/>
    <n v="50"/>
    <b v="0"/>
    <x v="1"/>
    <d v="2023-08-24T00:00:00"/>
    <x v="7"/>
    <n v="3"/>
    <n v="35"/>
    <x v="2"/>
  </r>
  <r>
    <n v="751"/>
    <d v="2023-08-31T00:00:00"/>
    <s v="CUST751"/>
    <x v="1"/>
    <n v="42"/>
    <x v="0"/>
    <x v="3"/>
    <n v="25"/>
    <n v="50"/>
    <b v="0"/>
    <x v="0"/>
    <d v="2023-08-24T00:00:00"/>
    <x v="7"/>
    <n v="3"/>
    <n v="35"/>
    <x v="2"/>
  </r>
  <r>
    <n v="871"/>
    <d v="2023-08-31T00:00:00"/>
    <s v="CUST871"/>
    <x v="0"/>
    <n v="62"/>
    <x v="1"/>
    <x v="3"/>
    <n v="30"/>
    <n v="60"/>
    <b v="0"/>
    <x v="1"/>
    <d v="2023-08-24T00:00:00"/>
    <x v="7"/>
    <n v="3"/>
    <n v="35"/>
    <x v="2"/>
  </r>
  <r>
    <n v="200"/>
    <d v="2023-09-01T00:00:00"/>
    <s v="CUST200"/>
    <x v="0"/>
    <n v="27"/>
    <x v="1"/>
    <x v="0"/>
    <n v="50"/>
    <n v="150"/>
    <b v="0"/>
    <x v="3"/>
    <d v="2023-08-25T00:00:00"/>
    <x v="8"/>
    <n v="4"/>
    <n v="35"/>
    <x v="2"/>
  </r>
  <r>
    <n v="594"/>
    <d v="2023-09-01T00:00:00"/>
    <s v="CUST594"/>
    <x v="1"/>
    <n v="19"/>
    <x v="2"/>
    <x v="3"/>
    <n v="300"/>
    <n v="600"/>
    <b v="0"/>
    <x v="2"/>
    <d v="2023-08-25T00:00:00"/>
    <x v="8"/>
    <n v="4"/>
    <n v="35"/>
    <x v="2"/>
  </r>
  <r>
    <n v="637"/>
    <d v="2023-09-01T00:00:00"/>
    <s v="CUST637"/>
    <x v="0"/>
    <n v="43"/>
    <x v="0"/>
    <x v="3"/>
    <n v="300"/>
    <n v="600"/>
    <b v="0"/>
    <x v="0"/>
    <d v="2023-08-25T00:00:00"/>
    <x v="8"/>
    <n v="4"/>
    <n v="35"/>
    <x v="2"/>
  </r>
  <r>
    <n v="855"/>
    <d v="2023-09-01T00:00:00"/>
    <s v="CUST855"/>
    <x v="0"/>
    <n v="54"/>
    <x v="1"/>
    <x v="2"/>
    <n v="25"/>
    <n v="25"/>
    <b v="0"/>
    <x v="0"/>
    <d v="2023-08-25T00:00:00"/>
    <x v="8"/>
    <n v="4"/>
    <n v="35"/>
    <x v="2"/>
  </r>
  <r>
    <n v="325"/>
    <d v="2023-09-02T00:00:00"/>
    <s v="CUST325"/>
    <x v="1"/>
    <n v="52"/>
    <x v="2"/>
    <x v="3"/>
    <n v="25"/>
    <n v="50"/>
    <b v="0"/>
    <x v="0"/>
    <d v="2023-08-26T00:00:00"/>
    <x v="8"/>
    <n v="5"/>
    <n v="35"/>
    <x v="2"/>
  </r>
  <r>
    <n v="682"/>
    <d v="2023-09-02T00:00:00"/>
    <s v="CUST682"/>
    <x v="0"/>
    <n v="46"/>
    <x v="1"/>
    <x v="1"/>
    <n v="300"/>
    <n v="1200"/>
    <b v="0"/>
    <x v="0"/>
    <d v="2023-08-26T00:00:00"/>
    <x v="8"/>
    <n v="5"/>
    <n v="35"/>
    <x v="2"/>
  </r>
  <r>
    <n v="931"/>
    <d v="2023-09-02T00:00:00"/>
    <s v="CUST931"/>
    <x v="0"/>
    <n v="30"/>
    <x v="1"/>
    <x v="1"/>
    <n v="30"/>
    <n v="120"/>
    <b v="0"/>
    <x v="3"/>
    <d v="2023-08-26T00:00:00"/>
    <x v="8"/>
    <n v="5"/>
    <n v="35"/>
    <x v="2"/>
  </r>
  <r>
    <n v="925"/>
    <d v="2023-09-03T00:00:00"/>
    <s v="CUST925"/>
    <x v="0"/>
    <n v="25"/>
    <x v="2"/>
    <x v="2"/>
    <n v="300"/>
    <n v="300"/>
    <b v="0"/>
    <x v="3"/>
    <d v="2023-08-27T00:00:00"/>
    <x v="8"/>
    <n v="6"/>
    <n v="36"/>
    <x v="3"/>
  </r>
  <r>
    <n v="297"/>
    <d v="2023-09-04T00:00:00"/>
    <s v="CUST297"/>
    <x v="1"/>
    <n v="40"/>
    <x v="2"/>
    <x v="3"/>
    <n v="500"/>
    <n v="1000"/>
    <b v="0"/>
    <x v="0"/>
    <d v="2023-08-28T00:00:00"/>
    <x v="8"/>
    <n v="0"/>
    <n v="36"/>
    <x v="3"/>
  </r>
  <r>
    <n v="814"/>
    <d v="2023-09-05T00:00:00"/>
    <s v="CUST814"/>
    <x v="1"/>
    <n v="59"/>
    <x v="0"/>
    <x v="2"/>
    <n v="500"/>
    <n v="500"/>
    <b v="0"/>
    <x v="0"/>
    <d v="2023-08-29T00:00:00"/>
    <x v="8"/>
    <n v="1"/>
    <n v="36"/>
    <x v="3"/>
  </r>
  <r>
    <n v="894"/>
    <d v="2023-09-05T00:00:00"/>
    <s v="CUST894"/>
    <x v="0"/>
    <n v="52"/>
    <x v="2"/>
    <x v="2"/>
    <n v="30"/>
    <n v="30"/>
    <b v="0"/>
    <x v="0"/>
    <d v="2023-08-29T00:00:00"/>
    <x v="8"/>
    <n v="1"/>
    <n v="36"/>
    <x v="3"/>
  </r>
  <r>
    <n v="194"/>
    <d v="2023-09-06T00:00:00"/>
    <s v="CUST194"/>
    <x v="0"/>
    <n v="55"/>
    <x v="0"/>
    <x v="1"/>
    <n v="50"/>
    <n v="200"/>
    <b v="0"/>
    <x v="0"/>
    <d v="2023-08-30T00:00:00"/>
    <x v="8"/>
    <n v="2"/>
    <n v="36"/>
    <x v="3"/>
  </r>
  <r>
    <n v="245"/>
    <d v="2023-09-06T00:00:00"/>
    <s v="CUST245"/>
    <x v="0"/>
    <n v="47"/>
    <x v="0"/>
    <x v="0"/>
    <n v="30"/>
    <n v="90"/>
    <b v="0"/>
    <x v="0"/>
    <d v="2023-08-30T00:00:00"/>
    <x v="8"/>
    <n v="2"/>
    <n v="36"/>
    <x v="3"/>
  </r>
  <r>
    <n v="296"/>
    <d v="2023-09-06T00:00:00"/>
    <s v="CUST296"/>
    <x v="1"/>
    <n v="22"/>
    <x v="0"/>
    <x v="1"/>
    <n v="300"/>
    <n v="1200"/>
    <b v="0"/>
    <x v="3"/>
    <d v="2023-08-30T00:00:00"/>
    <x v="8"/>
    <n v="2"/>
    <n v="36"/>
    <x v="3"/>
  </r>
  <r>
    <n v="644"/>
    <d v="2023-09-06T00:00:00"/>
    <s v="CUST644"/>
    <x v="0"/>
    <n v="23"/>
    <x v="1"/>
    <x v="0"/>
    <n v="25"/>
    <n v="75"/>
    <b v="0"/>
    <x v="3"/>
    <d v="2023-08-30T00:00:00"/>
    <x v="8"/>
    <n v="2"/>
    <n v="36"/>
    <x v="3"/>
  </r>
  <r>
    <n v="696"/>
    <d v="2023-09-06T00:00:00"/>
    <s v="CUST696"/>
    <x v="1"/>
    <n v="50"/>
    <x v="0"/>
    <x v="1"/>
    <n v="50"/>
    <n v="200"/>
    <b v="0"/>
    <x v="0"/>
    <d v="2023-08-30T00:00:00"/>
    <x v="8"/>
    <n v="2"/>
    <n v="36"/>
    <x v="3"/>
  </r>
  <r>
    <n v="312"/>
    <d v="2023-09-07T00:00:00"/>
    <s v="CUST312"/>
    <x v="0"/>
    <n v="41"/>
    <x v="0"/>
    <x v="1"/>
    <n v="30"/>
    <n v="120"/>
    <b v="0"/>
    <x v="0"/>
    <d v="2023-08-31T00:00:00"/>
    <x v="8"/>
    <n v="3"/>
    <n v="36"/>
    <x v="3"/>
  </r>
  <r>
    <n v="692"/>
    <d v="2023-09-07T00:00:00"/>
    <s v="CUST692"/>
    <x v="1"/>
    <n v="64"/>
    <x v="0"/>
    <x v="3"/>
    <n v="50"/>
    <n v="100"/>
    <b v="0"/>
    <x v="1"/>
    <d v="2023-08-31T00:00:00"/>
    <x v="8"/>
    <n v="3"/>
    <n v="36"/>
    <x v="3"/>
  </r>
  <r>
    <n v="835"/>
    <d v="2023-09-07T00:00:00"/>
    <s v="CUST835"/>
    <x v="0"/>
    <n v="37"/>
    <x v="0"/>
    <x v="1"/>
    <n v="50"/>
    <n v="200"/>
    <b v="0"/>
    <x v="3"/>
    <d v="2023-08-31T00:00:00"/>
    <x v="8"/>
    <n v="3"/>
    <n v="36"/>
    <x v="3"/>
  </r>
  <r>
    <n v="183"/>
    <d v="2023-09-08T00:00:00"/>
    <s v="CUST183"/>
    <x v="1"/>
    <n v="43"/>
    <x v="1"/>
    <x v="0"/>
    <n v="300"/>
    <n v="900"/>
    <b v="0"/>
    <x v="0"/>
    <d v="2023-09-01T00:00:00"/>
    <x v="8"/>
    <n v="4"/>
    <n v="36"/>
    <x v="3"/>
  </r>
  <r>
    <n v="413"/>
    <d v="2023-09-08T00:00:00"/>
    <s v="CUST413"/>
    <x v="1"/>
    <n v="44"/>
    <x v="1"/>
    <x v="0"/>
    <n v="25"/>
    <n v="75"/>
    <b v="0"/>
    <x v="0"/>
    <d v="2023-09-01T00:00:00"/>
    <x v="8"/>
    <n v="4"/>
    <n v="36"/>
    <x v="3"/>
  </r>
  <r>
    <n v="799"/>
    <d v="2023-09-08T00:00:00"/>
    <s v="CUST799"/>
    <x v="0"/>
    <n v="56"/>
    <x v="2"/>
    <x v="3"/>
    <n v="50"/>
    <n v="100"/>
    <b v="0"/>
    <x v="0"/>
    <d v="2023-09-01T00:00:00"/>
    <x v="8"/>
    <n v="4"/>
    <n v="36"/>
    <x v="3"/>
  </r>
  <r>
    <n v="851"/>
    <d v="2023-09-08T00:00:00"/>
    <s v="CUST851"/>
    <x v="0"/>
    <n v="32"/>
    <x v="2"/>
    <x v="3"/>
    <n v="25"/>
    <n v="50"/>
    <b v="0"/>
    <x v="3"/>
    <d v="2023-09-01T00:00:00"/>
    <x v="8"/>
    <n v="4"/>
    <n v="36"/>
    <x v="3"/>
  </r>
  <r>
    <n v="858"/>
    <d v="2023-09-09T00:00:00"/>
    <s v="CUST858"/>
    <x v="0"/>
    <n v="23"/>
    <x v="2"/>
    <x v="3"/>
    <n v="50"/>
    <n v="100"/>
    <b v="0"/>
    <x v="3"/>
    <d v="2023-09-02T00:00:00"/>
    <x v="8"/>
    <n v="5"/>
    <n v="36"/>
    <x v="3"/>
  </r>
  <r>
    <n v="919"/>
    <d v="2023-09-09T00:00:00"/>
    <s v="CUST919"/>
    <x v="1"/>
    <n v="22"/>
    <x v="1"/>
    <x v="3"/>
    <n v="25"/>
    <n v="50"/>
    <b v="0"/>
    <x v="3"/>
    <d v="2023-09-02T00:00:00"/>
    <x v="8"/>
    <n v="5"/>
    <n v="36"/>
    <x v="3"/>
  </r>
  <r>
    <n v="935"/>
    <d v="2023-09-09T00:00:00"/>
    <s v="CUST935"/>
    <x v="1"/>
    <n v="34"/>
    <x v="1"/>
    <x v="2"/>
    <n v="50"/>
    <n v="50"/>
    <b v="0"/>
    <x v="3"/>
    <d v="2023-09-02T00:00:00"/>
    <x v="8"/>
    <n v="5"/>
    <n v="36"/>
    <x v="3"/>
  </r>
  <r>
    <n v="132"/>
    <d v="2023-09-10T00:00:00"/>
    <s v="CUST132"/>
    <x v="0"/>
    <n v="42"/>
    <x v="2"/>
    <x v="1"/>
    <n v="50"/>
    <n v="200"/>
    <b v="0"/>
    <x v="0"/>
    <d v="2023-09-03T00:00:00"/>
    <x v="8"/>
    <n v="6"/>
    <n v="37"/>
    <x v="0"/>
  </r>
  <r>
    <n v="604"/>
    <d v="2023-09-11T00:00:00"/>
    <s v="CUST604"/>
    <x v="1"/>
    <n v="29"/>
    <x v="2"/>
    <x v="1"/>
    <n v="50"/>
    <n v="200"/>
    <b v="0"/>
    <x v="3"/>
    <d v="2023-09-04T00:00:00"/>
    <x v="8"/>
    <n v="0"/>
    <n v="37"/>
    <x v="0"/>
  </r>
  <r>
    <n v="832"/>
    <d v="2023-09-11T00:00:00"/>
    <s v="CUST832"/>
    <x v="0"/>
    <n v="47"/>
    <x v="1"/>
    <x v="1"/>
    <n v="500"/>
    <n v="2000"/>
    <b v="0"/>
    <x v="0"/>
    <d v="2023-09-04T00:00:00"/>
    <x v="8"/>
    <n v="0"/>
    <n v="37"/>
    <x v="0"/>
  </r>
  <r>
    <n v="113"/>
    <d v="2023-09-13T00:00:00"/>
    <s v="CUST113"/>
    <x v="1"/>
    <n v="41"/>
    <x v="2"/>
    <x v="3"/>
    <n v="25"/>
    <n v="50"/>
    <b v="0"/>
    <x v="0"/>
    <d v="2023-09-06T00:00:00"/>
    <x v="8"/>
    <n v="2"/>
    <n v="37"/>
    <x v="0"/>
  </r>
  <r>
    <n v="165"/>
    <d v="2023-09-14T00:00:00"/>
    <s v="CUST165"/>
    <x v="1"/>
    <n v="60"/>
    <x v="0"/>
    <x v="1"/>
    <n v="300"/>
    <n v="1200"/>
    <b v="0"/>
    <x v="1"/>
    <d v="2023-09-07T00:00:00"/>
    <x v="8"/>
    <n v="3"/>
    <n v="37"/>
    <x v="0"/>
  </r>
  <r>
    <n v="326"/>
    <d v="2023-09-15T00:00:00"/>
    <s v="CUST326"/>
    <x v="1"/>
    <n v="18"/>
    <x v="0"/>
    <x v="0"/>
    <n v="25"/>
    <n v="75"/>
    <b v="0"/>
    <x v="2"/>
    <d v="2023-09-08T00:00:00"/>
    <x v="8"/>
    <n v="4"/>
    <n v="37"/>
    <x v="0"/>
  </r>
  <r>
    <n v="19"/>
    <d v="2023-09-16T00:00:00"/>
    <s v="CUST019"/>
    <x v="1"/>
    <n v="62"/>
    <x v="0"/>
    <x v="3"/>
    <n v="25"/>
    <n v="50"/>
    <b v="0"/>
    <x v="1"/>
    <d v="2023-09-09T00:00:00"/>
    <x v="8"/>
    <n v="5"/>
    <n v="37"/>
    <x v="0"/>
  </r>
  <r>
    <n v="412"/>
    <d v="2023-09-16T00:00:00"/>
    <s v="CUST412"/>
    <x v="1"/>
    <n v="19"/>
    <x v="2"/>
    <x v="1"/>
    <n v="500"/>
    <n v="2000"/>
    <b v="0"/>
    <x v="2"/>
    <d v="2023-09-09T00:00:00"/>
    <x v="8"/>
    <n v="5"/>
    <n v="37"/>
    <x v="0"/>
  </r>
  <r>
    <n v="632"/>
    <d v="2023-09-16T00:00:00"/>
    <s v="CUST632"/>
    <x v="1"/>
    <n v="26"/>
    <x v="2"/>
    <x v="1"/>
    <n v="25"/>
    <n v="100"/>
    <b v="0"/>
    <x v="3"/>
    <d v="2023-09-09T00:00:00"/>
    <x v="8"/>
    <n v="5"/>
    <n v="37"/>
    <x v="0"/>
  </r>
  <r>
    <n v="167"/>
    <d v="2023-09-17T00:00:00"/>
    <s v="CUST167"/>
    <x v="1"/>
    <n v="43"/>
    <x v="0"/>
    <x v="0"/>
    <n v="50"/>
    <n v="150"/>
    <b v="0"/>
    <x v="0"/>
    <d v="2023-09-10T00:00:00"/>
    <x v="8"/>
    <n v="6"/>
    <n v="38"/>
    <x v="1"/>
  </r>
  <r>
    <n v="172"/>
    <d v="2023-09-17T00:00:00"/>
    <s v="CUST172"/>
    <x v="0"/>
    <n v="32"/>
    <x v="1"/>
    <x v="3"/>
    <n v="25"/>
    <n v="50"/>
    <b v="0"/>
    <x v="3"/>
    <d v="2023-09-10T00:00:00"/>
    <x v="8"/>
    <n v="6"/>
    <n v="38"/>
    <x v="1"/>
  </r>
  <r>
    <n v="375"/>
    <d v="2023-09-17T00:00:00"/>
    <s v="CUST375"/>
    <x v="0"/>
    <n v="32"/>
    <x v="0"/>
    <x v="2"/>
    <n v="50"/>
    <n v="50"/>
    <b v="0"/>
    <x v="3"/>
    <d v="2023-09-10T00:00:00"/>
    <x v="8"/>
    <n v="6"/>
    <n v="38"/>
    <x v="1"/>
  </r>
  <r>
    <n v="538"/>
    <d v="2023-09-17T00:00:00"/>
    <s v="CUST538"/>
    <x v="0"/>
    <n v="18"/>
    <x v="0"/>
    <x v="0"/>
    <n v="50"/>
    <n v="150"/>
    <b v="0"/>
    <x v="2"/>
    <d v="2023-09-10T00:00:00"/>
    <x v="8"/>
    <n v="6"/>
    <n v="38"/>
    <x v="1"/>
  </r>
  <r>
    <n v="794"/>
    <d v="2023-09-17T00:00:00"/>
    <s v="CUST794"/>
    <x v="1"/>
    <n v="60"/>
    <x v="1"/>
    <x v="2"/>
    <n v="300"/>
    <n v="300"/>
    <b v="0"/>
    <x v="1"/>
    <d v="2023-09-10T00:00:00"/>
    <x v="8"/>
    <n v="6"/>
    <n v="38"/>
    <x v="1"/>
  </r>
  <r>
    <n v="131"/>
    <d v="2023-09-18T00:00:00"/>
    <s v="CUST131"/>
    <x v="1"/>
    <n v="21"/>
    <x v="1"/>
    <x v="3"/>
    <n v="300"/>
    <n v="600"/>
    <b v="0"/>
    <x v="3"/>
    <d v="2023-09-11T00:00:00"/>
    <x v="8"/>
    <n v="0"/>
    <n v="38"/>
    <x v="1"/>
  </r>
  <r>
    <n v="330"/>
    <d v="2023-09-18T00:00:00"/>
    <s v="CUST330"/>
    <x v="1"/>
    <n v="25"/>
    <x v="1"/>
    <x v="1"/>
    <n v="50"/>
    <n v="200"/>
    <b v="0"/>
    <x v="3"/>
    <d v="2023-09-11T00:00:00"/>
    <x v="8"/>
    <n v="0"/>
    <n v="38"/>
    <x v="1"/>
  </r>
  <r>
    <n v="494"/>
    <d v="2023-09-18T00:00:00"/>
    <s v="CUST494"/>
    <x v="1"/>
    <n v="42"/>
    <x v="1"/>
    <x v="1"/>
    <n v="50"/>
    <n v="200"/>
    <b v="0"/>
    <x v="0"/>
    <d v="2023-09-11T00:00:00"/>
    <x v="8"/>
    <n v="0"/>
    <n v="38"/>
    <x v="1"/>
  </r>
  <r>
    <n v="513"/>
    <d v="2023-09-19T00:00:00"/>
    <s v="CUST513"/>
    <x v="0"/>
    <n v="24"/>
    <x v="2"/>
    <x v="1"/>
    <n v="25"/>
    <n v="100"/>
    <b v="0"/>
    <x v="3"/>
    <d v="2023-09-12T00:00:00"/>
    <x v="8"/>
    <n v="1"/>
    <n v="38"/>
    <x v="1"/>
  </r>
  <r>
    <n v="573"/>
    <d v="2023-09-19T00:00:00"/>
    <s v="CUST573"/>
    <x v="0"/>
    <n v="49"/>
    <x v="1"/>
    <x v="3"/>
    <n v="30"/>
    <n v="60"/>
    <b v="0"/>
    <x v="0"/>
    <d v="2023-09-12T00:00:00"/>
    <x v="8"/>
    <n v="1"/>
    <n v="38"/>
    <x v="1"/>
  </r>
  <r>
    <n v="241"/>
    <d v="2023-09-21T00:00:00"/>
    <s v="CUST241"/>
    <x v="1"/>
    <n v="23"/>
    <x v="2"/>
    <x v="0"/>
    <n v="25"/>
    <n v="75"/>
    <b v="0"/>
    <x v="3"/>
    <d v="2023-09-14T00:00:00"/>
    <x v="8"/>
    <n v="3"/>
    <n v="38"/>
    <x v="1"/>
  </r>
  <r>
    <n v="579"/>
    <d v="2023-09-21T00:00:00"/>
    <s v="CUST579"/>
    <x v="1"/>
    <n v="38"/>
    <x v="2"/>
    <x v="2"/>
    <n v="30"/>
    <n v="30"/>
    <b v="0"/>
    <x v="3"/>
    <d v="2023-09-14T00:00:00"/>
    <x v="8"/>
    <n v="3"/>
    <n v="38"/>
    <x v="1"/>
  </r>
  <r>
    <n v="218"/>
    <d v="2023-09-22T00:00:00"/>
    <s v="CUST218"/>
    <x v="0"/>
    <n v="64"/>
    <x v="1"/>
    <x v="0"/>
    <n v="30"/>
    <n v="90"/>
    <b v="0"/>
    <x v="1"/>
    <d v="2023-09-15T00:00:00"/>
    <x v="8"/>
    <n v="4"/>
    <n v="38"/>
    <x v="1"/>
  </r>
  <r>
    <n v="846"/>
    <d v="2023-09-22T00:00:00"/>
    <s v="CUST846"/>
    <x v="0"/>
    <n v="42"/>
    <x v="1"/>
    <x v="2"/>
    <n v="50"/>
    <n v="50"/>
    <b v="0"/>
    <x v="0"/>
    <d v="2023-09-15T00:00:00"/>
    <x v="8"/>
    <n v="4"/>
    <n v="38"/>
    <x v="1"/>
  </r>
  <r>
    <n v="616"/>
    <d v="2023-09-23T00:00:00"/>
    <s v="CUST616"/>
    <x v="0"/>
    <n v="41"/>
    <x v="0"/>
    <x v="3"/>
    <n v="50"/>
    <n v="100"/>
    <b v="0"/>
    <x v="0"/>
    <d v="2023-09-16T00:00:00"/>
    <x v="8"/>
    <n v="5"/>
    <n v="38"/>
    <x v="1"/>
  </r>
  <r>
    <n v="523"/>
    <d v="2023-09-24T00:00:00"/>
    <s v="CUST523"/>
    <x v="1"/>
    <n v="62"/>
    <x v="2"/>
    <x v="2"/>
    <n v="300"/>
    <n v="300"/>
    <b v="0"/>
    <x v="1"/>
    <d v="2023-09-17T00:00:00"/>
    <x v="8"/>
    <n v="6"/>
    <n v="39"/>
    <x v="2"/>
  </r>
  <r>
    <n v="643"/>
    <d v="2023-09-24T00:00:00"/>
    <s v="CUST643"/>
    <x v="1"/>
    <n v="28"/>
    <x v="2"/>
    <x v="0"/>
    <n v="30"/>
    <n v="90"/>
    <b v="0"/>
    <x v="3"/>
    <d v="2023-09-17T00:00:00"/>
    <x v="8"/>
    <n v="6"/>
    <n v="39"/>
    <x v="2"/>
  </r>
  <r>
    <n v="351"/>
    <d v="2023-09-25T00:00:00"/>
    <s v="CUST351"/>
    <x v="1"/>
    <n v="56"/>
    <x v="0"/>
    <x v="0"/>
    <n v="30"/>
    <n v="90"/>
    <b v="0"/>
    <x v="0"/>
    <d v="2023-09-18T00:00:00"/>
    <x v="8"/>
    <n v="0"/>
    <n v="39"/>
    <x v="2"/>
  </r>
  <r>
    <n v="809"/>
    <d v="2023-09-25T00:00:00"/>
    <s v="CUST809"/>
    <x v="1"/>
    <n v="62"/>
    <x v="1"/>
    <x v="3"/>
    <n v="50"/>
    <n v="100"/>
    <b v="0"/>
    <x v="1"/>
    <d v="2023-09-18T00:00:00"/>
    <x v="8"/>
    <n v="0"/>
    <n v="39"/>
    <x v="2"/>
  </r>
  <r>
    <n v="954"/>
    <d v="2023-09-25T00:00:00"/>
    <s v="CUST954"/>
    <x v="1"/>
    <n v="50"/>
    <x v="2"/>
    <x v="0"/>
    <n v="300"/>
    <n v="900"/>
    <b v="0"/>
    <x v="0"/>
    <d v="2023-09-18T00:00:00"/>
    <x v="8"/>
    <n v="0"/>
    <n v="39"/>
    <x v="2"/>
  </r>
  <r>
    <n v="897"/>
    <d v="2023-09-26T00:00:00"/>
    <s v="CUST897"/>
    <x v="1"/>
    <n v="64"/>
    <x v="2"/>
    <x v="3"/>
    <n v="50"/>
    <n v="100"/>
    <b v="0"/>
    <x v="1"/>
    <d v="2023-09-19T00:00:00"/>
    <x v="8"/>
    <n v="1"/>
    <n v="39"/>
    <x v="2"/>
  </r>
  <r>
    <n v="147"/>
    <d v="2023-09-28T00:00:00"/>
    <s v="CUST147"/>
    <x v="0"/>
    <n v="23"/>
    <x v="2"/>
    <x v="2"/>
    <n v="300"/>
    <n v="300"/>
    <b v="0"/>
    <x v="3"/>
    <d v="2023-09-21T00:00:00"/>
    <x v="8"/>
    <n v="3"/>
    <n v="39"/>
    <x v="2"/>
  </r>
  <r>
    <n v="204"/>
    <d v="2023-09-28T00:00:00"/>
    <s v="CUST204"/>
    <x v="0"/>
    <n v="39"/>
    <x v="1"/>
    <x v="2"/>
    <n v="25"/>
    <n v="25"/>
    <b v="0"/>
    <x v="3"/>
    <d v="2023-09-21T00:00:00"/>
    <x v="8"/>
    <n v="3"/>
    <n v="39"/>
    <x v="2"/>
  </r>
  <r>
    <n v="390"/>
    <d v="2023-09-28T00:00:00"/>
    <s v="CUST390"/>
    <x v="0"/>
    <n v="39"/>
    <x v="2"/>
    <x v="3"/>
    <n v="50"/>
    <n v="100"/>
    <b v="0"/>
    <x v="3"/>
    <d v="2023-09-21T00:00:00"/>
    <x v="8"/>
    <n v="3"/>
    <n v="39"/>
    <x v="2"/>
  </r>
  <r>
    <n v="179"/>
    <d v="2023-09-29T00:00:00"/>
    <s v="CUST179"/>
    <x v="0"/>
    <n v="31"/>
    <x v="2"/>
    <x v="2"/>
    <n v="300"/>
    <n v="300"/>
    <b v="0"/>
    <x v="3"/>
    <d v="2023-09-22T00:00:00"/>
    <x v="8"/>
    <n v="4"/>
    <n v="39"/>
    <x v="2"/>
  </r>
  <r>
    <n v="327"/>
    <d v="2023-09-29T00:00:00"/>
    <s v="CUST327"/>
    <x v="0"/>
    <n v="57"/>
    <x v="2"/>
    <x v="0"/>
    <n v="50"/>
    <n v="150"/>
    <b v="0"/>
    <x v="0"/>
    <d v="2023-09-22T00:00:00"/>
    <x v="8"/>
    <n v="4"/>
    <n v="39"/>
    <x v="2"/>
  </r>
  <r>
    <n v="626"/>
    <d v="2023-09-29T00:00:00"/>
    <s v="CUST626"/>
    <x v="1"/>
    <n v="26"/>
    <x v="0"/>
    <x v="1"/>
    <n v="500"/>
    <n v="2000"/>
    <b v="0"/>
    <x v="3"/>
    <d v="2023-09-22T00:00:00"/>
    <x v="8"/>
    <n v="4"/>
    <n v="39"/>
    <x v="2"/>
  </r>
  <r>
    <n v="873"/>
    <d v="2023-09-29T00:00:00"/>
    <s v="CUST873"/>
    <x v="1"/>
    <n v="27"/>
    <x v="2"/>
    <x v="1"/>
    <n v="25"/>
    <n v="100"/>
    <b v="0"/>
    <x v="3"/>
    <d v="2023-09-22T00:00:00"/>
    <x v="8"/>
    <n v="4"/>
    <n v="39"/>
    <x v="2"/>
  </r>
  <r>
    <n v="196"/>
    <d v="2023-09-30T00:00:00"/>
    <s v="CUST196"/>
    <x v="1"/>
    <n v="32"/>
    <x v="0"/>
    <x v="0"/>
    <n v="300"/>
    <n v="900"/>
    <b v="0"/>
    <x v="3"/>
    <d v="2023-09-23T00:00:00"/>
    <x v="8"/>
    <n v="5"/>
    <n v="39"/>
    <x v="2"/>
  </r>
  <r>
    <n v="789"/>
    <d v="2023-09-30T00:00:00"/>
    <s v="CUST789"/>
    <x v="1"/>
    <n v="61"/>
    <x v="0"/>
    <x v="1"/>
    <n v="500"/>
    <n v="2000"/>
    <b v="0"/>
    <x v="1"/>
    <d v="2023-09-23T00:00:00"/>
    <x v="8"/>
    <n v="5"/>
    <n v="39"/>
    <x v="2"/>
  </r>
  <r>
    <n v="89"/>
    <d v="2023-10-01T00:00:00"/>
    <s v="CUST089"/>
    <x v="1"/>
    <n v="55"/>
    <x v="2"/>
    <x v="1"/>
    <n v="500"/>
    <n v="2000"/>
    <b v="0"/>
    <x v="0"/>
    <d v="2023-09-24T00:00:00"/>
    <x v="9"/>
    <n v="6"/>
    <n v="40"/>
    <x v="3"/>
  </r>
  <r>
    <n v="707"/>
    <d v="2023-10-01T00:00:00"/>
    <s v="CUST707"/>
    <x v="1"/>
    <n v="26"/>
    <x v="0"/>
    <x v="2"/>
    <n v="500"/>
    <n v="500"/>
    <b v="0"/>
    <x v="3"/>
    <d v="2023-09-24T00:00:00"/>
    <x v="9"/>
    <n v="6"/>
    <n v="40"/>
    <x v="3"/>
  </r>
  <r>
    <n v="909"/>
    <d v="2023-10-01T00:00:00"/>
    <s v="CUST909"/>
    <x v="0"/>
    <n v="26"/>
    <x v="2"/>
    <x v="2"/>
    <n v="300"/>
    <n v="300"/>
    <b v="0"/>
    <x v="3"/>
    <d v="2023-09-24T00:00:00"/>
    <x v="9"/>
    <n v="6"/>
    <n v="40"/>
    <x v="3"/>
  </r>
  <r>
    <n v="51"/>
    <d v="2023-10-02T00:00:00"/>
    <s v="CUST051"/>
    <x v="0"/>
    <n v="27"/>
    <x v="1"/>
    <x v="0"/>
    <n v="25"/>
    <n v="75"/>
    <b v="0"/>
    <x v="3"/>
    <d v="2023-09-25T00:00:00"/>
    <x v="9"/>
    <n v="0"/>
    <n v="40"/>
    <x v="3"/>
  </r>
  <r>
    <n v="154"/>
    <d v="2023-10-02T00:00:00"/>
    <s v="CUST154"/>
    <x v="0"/>
    <n v="51"/>
    <x v="2"/>
    <x v="0"/>
    <n v="300"/>
    <n v="900"/>
    <b v="0"/>
    <x v="0"/>
    <d v="2023-09-25T00:00:00"/>
    <x v="9"/>
    <n v="0"/>
    <n v="40"/>
    <x v="3"/>
  </r>
  <r>
    <n v="276"/>
    <d v="2023-10-02T00:00:00"/>
    <s v="CUST276"/>
    <x v="1"/>
    <n v="21"/>
    <x v="1"/>
    <x v="1"/>
    <n v="25"/>
    <n v="100"/>
    <b v="0"/>
    <x v="3"/>
    <d v="2023-09-25T00:00:00"/>
    <x v="9"/>
    <n v="0"/>
    <n v="40"/>
    <x v="3"/>
  </r>
  <r>
    <n v="497"/>
    <d v="2023-10-02T00:00:00"/>
    <s v="CUST497"/>
    <x v="0"/>
    <n v="41"/>
    <x v="0"/>
    <x v="1"/>
    <n v="30"/>
    <n v="120"/>
    <b v="0"/>
    <x v="0"/>
    <d v="2023-09-25T00:00:00"/>
    <x v="9"/>
    <n v="0"/>
    <n v="40"/>
    <x v="3"/>
  </r>
  <r>
    <n v="889"/>
    <d v="2023-10-02T00:00:00"/>
    <s v="CUST889"/>
    <x v="1"/>
    <n v="35"/>
    <x v="2"/>
    <x v="2"/>
    <n v="50"/>
    <n v="50"/>
    <b v="0"/>
    <x v="3"/>
    <d v="2023-09-25T00:00:00"/>
    <x v="9"/>
    <n v="0"/>
    <n v="40"/>
    <x v="3"/>
  </r>
  <r>
    <n v="122"/>
    <d v="2023-10-03T00:00:00"/>
    <s v="CUST122"/>
    <x v="0"/>
    <n v="64"/>
    <x v="2"/>
    <x v="1"/>
    <n v="30"/>
    <n v="120"/>
    <b v="0"/>
    <x v="1"/>
    <d v="2023-09-26T00:00:00"/>
    <x v="9"/>
    <n v="1"/>
    <n v="40"/>
    <x v="3"/>
  </r>
  <r>
    <n v="373"/>
    <d v="2023-10-03T00:00:00"/>
    <s v="CUST373"/>
    <x v="1"/>
    <n v="25"/>
    <x v="1"/>
    <x v="3"/>
    <n v="300"/>
    <n v="600"/>
    <b v="0"/>
    <x v="3"/>
    <d v="2023-09-26T00:00:00"/>
    <x v="9"/>
    <n v="1"/>
    <n v="40"/>
    <x v="3"/>
  </r>
  <r>
    <n v="524"/>
    <d v="2023-10-03T00:00:00"/>
    <s v="CUST524"/>
    <x v="0"/>
    <n v="46"/>
    <x v="1"/>
    <x v="1"/>
    <n v="300"/>
    <n v="1200"/>
    <b v="0"/>
    <x v="0"/>
    <d v="2023-09-26T00:00:00"/>
    <x v="9"/>
    <n v="1"/>
    <n v="40"/>
    <x v="3"/>
  </r>
  <r>
    <n v="688"/>
    <d v="2023-10-03T00:00:00"/>
    <s v="CUST688"/>
    <x v="0"/>
    <n v="56"/>
    <x v="0"/>
    <x v="1"/>
    <n v="25"/>
    <n v="100"/>
    <b v="0"/>
    <x v="0"/>
    <d v="2023-09-26T00:00:00"/>
    <x v="9"/>
    <n v="1"/>
    <n v="40"/>
    <x v="3"/>
  </r>
  <r>
    <n v="813"/>
    <d v="2023-10-03T00:00:00"/>
    <s v="CUST813"/>
    <x v="0"/>
    <n v="52"/>
    <x v="2"/>
    <x v="0"/>
    <n v="50"/>
    <n v="150"/>
    <b v="0"/>
    <x v="0"/>
    <d v="2023-09-26T00:00:00"/>
    <x v="9"/>
    <n v="1"/>
    <n v="40"/>
    <x v="3"/>
  </r>
  <r>
    <n v="178"/>
    <d v="2023-10-04T00:00:00"/>
    <s v="CUST178"/>
    <x v="0"/>
    <n v="40"/>
    <x v="0"/>
    <x v="3"/>
    <n v="30"/>
    <n v="60"/>
    <b v="0"/>
    <x v="0"/>
    <d v="2023-09-27T00:00:00"/>
    <x v="9"/>
    <n v="2"/>
    <n v="40"/>
    <x v="3"/>
  </r>
  <r>
    <n v="208"/>
    <d v="2023-10-04T00:00:00"/>
    <s v="CUST208"/>
    <x v="1"/>
    <n v="34"/>
    <x v="2"/>
    <x v="1"/>
    <n v="50"/>
    <n v="200"/>
    <b v="0"/>
    <x v="3"/>
    <d v="2023-09-27T00:00:00"/>
    <x v="9"/>
    <n v="2"/>
    <n v="40"/>
    <x v="3"/>
  </r>
  <r>
    <n v="247"/>
    <d v="2023-10-04T00:00:00"/>
    <s v="CUST247"/>
    <x v="0"/>
    <n v="41"/>
    <x v="2"/>
    <x v="3"/>
    <n v="30"/>
    <n v="60"/>
    <b v="0"/>
    <x v="0"/>
    <d v="2023-09-27T00:00:00"/>
    <x v="9"/>
    <n v="2"/>
    <n v="40"/>
    <x v="3"/>
  </r>
  <r>
    <n v="290"/>
    <d v="2023-10-04T00:00:00"/>
    <s v="CUST290"/>
    <x v="1"/>
    <n v="30"/>
    <x v="1"/>
    <x v="3"/>
    <n v="300"/>
    <n v="600"/>
    <b v="0"/>
    <x v="3"/>
    <d v="2023-09-27T00:00:00"/>
    <x v="9"/>
    <n v="2"/>
    <n v="40"/>
    <x v="3"/>
  </r>
  <r>
    <n v="656"/>
    <d v="2023-10-04T00:00:00"/>
    <s v="CUST656"/>
    <x v="0"/>
    <n v="29"/>
    <x v="1"/>
    <x v="0"/>
    <n v="30"/>
    <n v="90"/>
    <b v="0"/>
    <x v="3"/>
    <d v="2023-09-27T00:00:00"/>
    <x v="9"/>
    <n v="2"/>
    <n v="40"/>
    <x v="3"/>
  </r>
  <r>
    <n v="735"/>
    <d v="2023-10-04T00:00:00"/>
    <s v="CUST735"/>
    <x v="1"/>
    <n v="64"/>
    <x v="0"/>
    <x v="1"/>
    <n v="500"/>
    <n v="2000"/>
    <b v="0"/>
    <x v="1"/>
    <d v="2023-09-27T00:00:00"/>
    <x v="9"/>
    <n v="2"/>
    <n v="40"/>
    <x v="3"/>
  </r>
  <r>
    <n v="319"/>
    <d v="2023-10-05T00:00:00"/>
    <s v="CUST319"/>
    <x v="0"/>
    <n v="31"/>
    <x v="0"/>
    <x v="2"/>
    <n v="500"/>
    <n v="500"/>
    <b v="0"/>
    <x v="3"/>
    <d v="2023-09-28T00:00:00"/>
    <x v="9"/>
    <n v="3"/>
    <n v="40"/>
    <x v="3"/>
  </r>
  <r>
    <n v="670"/>
    <d v="2023-10-05T00:00:00"/>
    <s v="CUST670"/>
    <x v="0"/>
    <n v="27"/>
    <x v="1"/>
    <x v="2"/>
    <n v="30"/>
    <n v="30"/>
    <b v="0"/>
    <x v="3"/>
    <d v="2023-09-28T00:00:00"/>
    <x v="9"/>
    <n v="3"/>
    <n v="40"/>
    <x v="3"/>
  </r>
  <r>
    <n v="385"/>
    <d v="2023-10-06T00:00:00"/>
    <s v="CUST385"/>
    <x v="0"/>
    <n v="50"/>
    <x v="2"/>
    <x v="0"/>
    <n v="500"/>
    <n v="1500"/>
    <b v="0"/>
    <x v="0"/>
    <d v="2023-09-29T00:00:00"/>
    <x v="9"/>
    <n v="4"/>
    <n v="40"/>
    <x v="3"/>
  </r>
  <r>
    <n v="10"/>
    <d v="2023-10-07T00:00:00"/>
    <s v="CUST010"/>
    <x v="1"/>
    <n v="52"/>
    <x v="0"/>
    <x v="1"/>
    <n v="50"/>
    <n v="200"/>
    <b v="0"/>
    <x v="0"/>
    <d v="2023-09-30T00:00:00"/>
    <x v="9"/>
    <n v="5"/>
    <n v="40"/>
    <x v="3"/>
  </r>
  <r>
    <n v="26"/>
    <d v="2023-10-07T00:00:00"/>
    <s v="CUST026"/>
    <x v="1"/>
    <n v="28"/>
    <x v="2"/>
    <x v="3"/>
    <n v="500"/>
    <n v="1000"/>
    <b v="0"/>
    <x v="3"/>
    <d v="2023-09-30T00:00:00"/>
    <x v="9"/>
    <n v="5"/>
    <n v="40"/>
    <x v="3"/>
  </r>
  <r>
    <n v="437"/>
    <d v="2023-10-07T00:00:00"/>
    <s v="CUST437"/>
    <x v="1"/>
    <n v="35"/>
    <x v="2"/>
    <x v="1"/>
    <n v="300"/>
    <n v="1200"/>
    <b v="0"/>
    <x v="3"/>
    <d v="2023-09-30T00:00:00"/>
    <x v="9"/>
    <n v="5"/>
    <n v="40"/>
    <x v="3"/>
  </r>
  <r>
    <n v="689"/>
    <d v="2023-10-07T00:00:00"/>
    <s v="CUST689"/>
    <x v="0"/>
    <n v="57"/>
    <x v="2"/>
    <x v="3"/>
    <n v="50"/>
    <n v="100"/>
    <b v="0"/>
    <x v="0"/>
    <d v="2023-09-30T00:00:00"/>
    <x v="9"/>
    <n v="5"/>
    <n v="40"/>
    <x v="3"/>
  </r>
  <r>
    <n v="558"/>
    <d v="2023-10-08T00:00:00"/>
    <s v="CUST558"/>
    <x v="1"/>
    <n v="41"/>
    <x v="0"/>
    <x v="2"/>
    <n v="25"/>
    <n v="25"/>
    <b v="0"/>
    <x v="0"/>
    <d v="2023-10-01T00:00:00"/>
    <x v="9"/>
    <n v="6"/>
    <n v="41"/>
    <x v="0"/>
  </r>
  <r>
    <n v="634"/>
    <d v="2023-10-08T00:00:00"/>
    <s v="CUST634"/>
    <x v="0"/>
    <n v="60"/>
    <x v="2"/>
    <x v="1"/>
    <n v="500"/>
    <n v="2000"/>
    <b v="0"/>
    <x v="1"/>
    <d v="2023-10-01T00:00:00"/>
    <x v="9"/>
    <n v="6"/>
    <n v="41"/>
    <x v="0"/>
  </r>
  <r>
    <n v="201"/>
    <d v="2023-10-09T00:00:00"/>
    <s v="CUST201"/>
    <x v="0"/>
    <n v="56"/>
    <x v="2"/>
    <x v="2"/>
    <n v="25"/>
    <n v="25"/>
    <b v="0"/>
    <x v="0"/>
    <d v="2023-10-02T00:00:00"/>
    <x v="9"/>
    <n v="0"/>
    <n v="41"/>
    <x v="0"/>
  </r>
  <r>
    <n v="286"/>
    <d v="2023-10-09T00:00:00"/>
    <s v="CUST286"/>
    <x v="0"/>
    <n v="55"/>
    <x v="2"/>
    <x v="3"/>
    <n v="25"/>
    <n v="50"/>
    <b v="0"/>
    <x v="0"/>
    <d v="2023-10-02T00:00:00"/>
    <x v="9"/>
    <n v="0"/>
    <n v="41"/>
    <x v="0"/>
  </r>
  <r>
    <n v="876"/>
    <d v="2023-10-09T00:00:00"/>
    <s v="CUST876"/>
    <x v="0"/>
    <n v="43"/>
    <x v="0"/>
    <x v="1"/>
    <n v="30"/>
    <n v="120"/>
    <b v="0"/>
    <x v="0"/>
    <d v="2023-10-02T00:00:00"/>
    <x v="9"/>
    <n v="0"/>
    <n v="41"/>
    <x v="0"/>
  </r>
  <r>
    <n v="55"/>
    <d v="2023-10-10T00:00:00"/>
    <s v="CUST055"/>
    <x v="0"/>
    <n v="31"/>
    <x v="1"/>
    <x v="1"/>
    <n v="30"/>
    <n v="120"/>
    <b v="0"/>
    <x v="3"/>
    <d v="2023-10-03T00:00:00"/>
    <x v="9"/>
    <n v="1"/>
    <n v="41"/>
    <x v="0"/>
  </r>
  <r>
    <n v="428"/>
    <d v="2023-10-10T00:00:00"/>
    <s v="CUST428"/>
    <x v="1"/>
    <n v="40"/>
    <x v="2"/>
    <x v="1"/>
    <n v="50"/>
    <n v="200"/>
    <b v="0"/>
    <x v="0"/>
    <d v="2023-10-03T00:00:00"/>
    <x v="9"/>
    <n v="1"/>
    <n v="41"/>
    <x v="0"/>
  </r>
  <r>
    <n v="441"/>
    <d v="2023-10-10T00:00:00"/>
    <s v="CUST441"/>
    <x v="0"/>
    <n v="57"/>
    <x v="1"/>
    <x v="1"/>
    <n v="300"/>
    <n v="1200"/>
    <b v="0"/>
    <x v="0"/>
    <d v="2023-10-03T00:00:00"/>
    <x v="9"/>
    <n v="1"/>
    <n v="41"/>
    <x v="0"/>
  </r>
  <r>
    <n v="976"/>
    <d v="2023-10-10T00:00:00"/>
    <s v="CUST976"/>
    <x v="1"/>
    <n v="48"/>
    <x v="1"/>
    <x v="3"/>
    <n v="300"/>
    <n v="600"/>
    <b v="0"/>
    <x v="0"/>
    <d v="2023-10-03T00:00:00"/>
    <x v="9"/>
    <n v="1"/>
    <n v="41"/>
    <x v="0"/>
  </r>
  <r>
    <n v="149"/>
    <d v="2023-10-11T00:00:00"/>
    <s v="CUST149"/>
    <x v="0"/>
    <n v="22"/>
    <x v="0"/>
    <x v="0"/>
    <n v="25"/>
    <n v="75"/>
    <b v="0"/>
    <x v="3"/>
    <d v="2023-10-04T00:00:00"/>
    <x v="9"/>
    <n v="2"/>
    <n v="41"/>
    <x v="0"/>
  </r>
  <r>
    <n v="227"/>
    <d v="2023-10-11T00:00:00"/>
    <s v="CUST227"/>
    <x v="0"/>
    <n v="36"/>
    <x v="2"/>
    <x v="3"/>
    <n v="50"/>
    <n v="100"/>
    <b v="0"/>
    <x v="3"/>
    <d v="2023-10-04T00:00:00"/>
    <x v="9"/>
    <n v="2"/>
    <n v="41"/>
    <x v="0"/>
  </r>
  <r>
    <n v="393"/>
    <d v="2023-10-11T00:00:00"/>
    <s v="CUST393"/>
    <x v="1"/>
    <n v="22"/>
    <x v="1"/>
    <x v="3"/>
    <n v="500"/>
    <n v="1000"/>
    <b v="0"/>
    <x v="3"/>
    <d v="2023-10-04T00:00:00"/>
    <x v="9"/>
    <n v="2"/>
    <n v="41"/>
    <x v="0"/>
  </r>
  <r>
    <n v="401"/>
    <d v="2023-10-11T00:00:00"/>
    <s v="CUST401"/>
    <x v="1"/>
    <n v="62"/>
    <x v="0"/>
    <x v="2"/>
    <n v="300"/>
    <n v="300"/>
    <b v="0"/>
    <x v="1"/>
    <d v="2023-10-04T00:00:00"/>
    <x v="9"/>
    <n v="2"/>
    <n v="41"/>
    <x v="0"/>
  </r>
  <r>
    <n v="546"/>
    <d v="2023-10-11T00:00:00"/>
    <s v="CUST546"/>
    <x v="1"/>
    <n v="36"/>
    <x v="2"/>
    <x v="1"/>
    <n v="50"/>
    <n v="200"/>
    <b v="0"/>
    <x v="3"/>
    <d v="2023-10-04T00:00:00"/>
    <x v="9"/>
    <n v="2"/>
    <n v="41"/>
    <x v="0"/>
  </r>
  <r>
    <n v="872"/>
    <d v="2023-10-11T00:00:00"/>
    <s v="CUST872"/>
    <x v="1"/>
    <n v="63"/>
    <x v="1"/>
    <x v="0"/>
    <n v="25"/>
    <n v="75"/>
    <b v="0"/>
    <x v="1"/>
    <d v="2023-10-04T00:00:00"/>
    <x v="9"/>
    <n v="2"/>
    <n v="41"/>
    <x v="0"/>
  </r>
  <r>
    <n v="914"/>
    <d v="2023-10-11T00:00:00"/>
    <s v="CUST914"/>
    <x v="1"/>
    <n v="59"/>
    <x v="2"/>
    <x v="2"/>
    <n v="500"/>
    <n v="500"/>
    <b v="0"/>
    <x v="0"/>
    <d v="2023-10-04T00:00:00"/>
    <x v="9"/>
    <n v="2"/>
    <n v="41"/>
    <x v="0"/>
  </r>
  <r>
    <n v="310"/>
    <d v="2023-10-12T00:00:00"/>
    <s v="CUST310"/>
    <x v="1"/>
    <n v="28"/>
    <x v="1"/>
    <x v="2"/>
    <n v="25"/>
    <n v="25"/>
    <b v="0"/>
    <x v="3"/>
    <d v="2023-10-05T00:00:00"/>
    <x v="9"/>
    <n v="3"/>
    <n v="41"/>
    <x v="0"/>
  </r>
  <r>
    <n v="844"/>
    <d v="2023-10-12T00:00:00"/>
    <s v="CUST844"/>
    <x v="0"/>
    <n v="35"/>
    <x v="0"/>
    <x v="0"/>
    <n v="50"/>
    <n v="150"/>
    <b v="0"/>
    <x v="3"/>
    <d v="2023-10-05T00:00:00"/>
    <x v="9"/>
    <n v="3"/>
    <n v="41"/>
    <x v="0"/>
  </r>
  <r>
    <n v="852"/>
    <d v="2023-10-12T00:00:00"/>
    <s v="CUST852"/>
    <x v="1"/>
    <n v="41"/>
    <x v="0"/>
    <x v="2"/>
    <n v="300"/>
    <n v="300"/>
    <b v="0"/>
    <x v="0"/>
    <d v="2023-10-05T00:00:00"/>
    <x v="9"/>
    <n v="3"/>
    <n v="41"/>
    <x v="0"/>
  </r>
  <r>
    <n v="97"/>
    <d v="2023-10-13T00:00:00"/>
    <s v="CUST097"/>
    <x v="1"/>
    <n v="51"/>
    <x v="1"/>
    <x v="3"/>
    <n v="500"/>
    <n v="1000"/>
    <b v="0"/>
    <x v="0"/>
    <d v="2023-10-06T00:00:00"/>
    <x v="9"/>
    <n v="4"/>
    <n v="41"/>
    <x v="0"/>
  </r>
  <r>
    <n v="619"/>
    <d v="2023-10-13T00:00:00"/>
    <s v="CUST619"/>
    <x v="0"/>
    <n v="47"/>
    <x v="2"/>
    <x v="1"/>
    <n v="25"/>
    <n v="100"/>
    <b v="0"/>
    <x v="0"/>
    <d v="2023-10-06T00:00:00"/>
    <x v="9"/>
    <n v="4"/>
    <n v="41"/>
    <x v="0"/>
  </r>
  <r>
    <n v="948"/>
    <d v="2023-10-13T00:00:00"/>
    <s v="CUST948"/>
    <x v="1"/>
    <n v="23"/>
    <x v="2"/>
    <x v="0"/>
    <n v="25"/>
    <n v="75"/>
    <b v="0"/>
    <x v="3"/>
    <d v="2023-10-06T00:00:00"/>
    <x v="9"/>
    <n v="4"/>
    <n v="41"/>
    <x v="0"/>
  </r>
  <r>
    <n v="456"/>
    <d v="2023-10-14T00:00:00"/>
    <s v="CUST456"/>
    <x v="0"/>
    <n v="57"/>
    <x v="2"/>
    <x v="3"/>
    <n v="30"/>
    <n v="60"/>
    <b v="0"/>
    <x v="0"/>
    <d v="2023-10-07T00:00:00"/>
    <x v="9"/>
    <n v="5"/>
    <n v="41"/>
    <x v="0"/>
  </r>
  <r>
    <n v="627"/>
    <d v="2023-10-14T00:00:00"/>
    <s v="CUST627"/>
    <x v="0"/>
    <n v="57"/>
    <x v="0"/>
    <x v="2"/>
    <n v="50"/>
    <n v="50"/>
    <b v="0"/>
    <x v="0"/>
    <d v="2023-10-07T00:00:00"/>
    <x v="9"/>
    <n v="5"/>
    <n v="41"/>
    <x v="0"/>
  </r>
  <r>
    <n v="22"/>
    <d v="2023-10-15T00:00:00"/>
    <s v="CUST022"/>
    <x v="0"/>
    <n v="18"/>
    <x v="0"/>
    <x v="3"/>
    <n v="50"/>
    <n v="100"/>
    <b v="0"/>
    <x v="2"/>
    <d v="2023-10-08T00:00:00"/>
    <x v="9"/>
    <n v="6"/>
    <n v="42"/>
    <x v="1"/>
  </r>
  <r>
    <n v="121"/>
    <d v="2023-10-15T00:00:00"/>
    <s v="CUST121"/>
    <x v="1"/>
    <n v="28"/>
    <x v="2"/>
    <x v="1"/>
    <n v="50"/>
    <n v="200"/>
    <b v="0"/>
    <x v="3"/>
    <d v="2023-10-08T00:00:00"/>
    <x v="9"/>
    <n v="6"/>
    <n v="42"/>
    <x v="1"/>
  </r>
  <r>
    <n v="431"/>
    <d v="2023-10-15T00:00:00"/>
    <s v="CUST431"/>
    <x v="0"/>
    <n v="63"/>
    <x v="2"/>
    <x v="1"/>
    <n v="300"/>
    <n v="1200"/>
    <b v="0"/>
    <x v="1"/>
    <d v="2023-10-08T00:00:00"/>
    <x v="9"/>
    <n v="6"/>
    <n v="42"/>
    <x v="1"/>
  </r>
  <r>
    <n v="370"/>
    <d v="2023-10-16T00:00:00"/>
    <s v="CUST370"/>
    <x v="0"/>
    <n v="23"/>
    <x v="2"/>
    <x v="3"/>
    <n v="30"/>
    <n v="60"/>
    <b v="0"/>
    <x v="3"/>
    <d v="2023-10-09T00:00:00"/>
    <x v="9"/>
    <n v="0"/>
    <n v="42"/>
    <x v="1"/>
  </r>
  <r>
    <n v="711"/>
    <d v="2023-10-16T00:00:00"/>
    <s v="CUST711"/>
    <x v="0"/>
    <n v="26"/>
    <x v="2"/>
    <x v="0"/>
    <n v="500"/>
    <n v="1500"/>
    <b v="0"/>
    <x v="3"/>
    <d v="2023-10-09T00:00:00"/>
    <x v="9"/>
    <n v="0"/>
    <n v="42"/>
    <x v="1"/>
  </r>
  <r>
    <n v="754"/>
    <d v="2023-10-16T00:00:00"/>
    <s v="CUST754"/>
    <x v="1"/>
    <n v="43"/>
    <x v="2"/>
    <x v="1"/>
    <n v="25"/>
    <n v="100"/>
    <b v="0"/>
    <x v="0"/>
    <d v="2023-10-09T00:00:00"/>
    <x v="9"/>
    <n v="0"/>
    <n v="42"/>
    <x v="1"/>
  </r>
  <r>
    <n v="943"/>
    <d v="2023-10-16T00:00:00"/>
    <s v="CUST943"/>
    <x v="1"/>
    <n v="57"/>
    <x v="0"/>
    <x v="1"/>
    <n v="300"/>
    <n v="1200"/>
    <b v="0"/>
    <x v="0"/>
    <d v="2023-10-09T00:00:00"/>
    <x v="9"/>
    <n v="0"/>
    <n v="42"/>
    <x v="1"/>
  </r>
  <r>
    <n v="350"/>
    <d v="2023-10-17T00:00:00"/>
    <s v="CUST350"/>
    <x v="0"/>
    <n v="25"/>
    <x v="1"/>
    <x v="0"/>
    <n v="25"/>
    <n v="75"/>
    <b v="0"/>
    <x v="3"/>
    <d v="2023-10-10T00:00:00"/>
    <x v="9"/>
    <n v="1"/>
    <n v="42"/>
    <x v="1"/>
  </r>
  <r>
    <n v="786"/>
    <d v="2023-10-17T00:00:00"/>
    <s v="CUST786"/>
    <x v="0"/>
    <n v="48"/>
    <x v="0"/>
    <x v="1"/>
    <n v="25"/>
    <n v="100"/>
    <b v="0"/>
    <x v="0"/>
    <d v="2023-10-10T00:00:00"/>
    <x v="9"/>
    <n v="1"/>
    <n v="42"/>
    <x v="1"/>
  </r>
  <r>
    <n v="109"/>
    <d v="2023-10-18T00:00:00"/>
    <s v="CUST109"/>
    <x v="1"/>
    <n v="34"/>
    <x v="2"/>
    <x v="1"/>
    <n v="500"/>
    <n v="2000"/>
    <b v="0"/>
    <x v="3"/>
    <d v="2023-10-11T00:00:00"/>
    <x v="9"/>
    <n v="2"/>
    <n v="42"/>
    <x v="1"/>
  </r>
  <r>
    <n v="191"/>
    <d v="2023-10-18T00:00:00"/>
    <s v="CUST191"/>
    <x v="0"/>
    <n v="64"/>
    <x v="1"/>
    <x v="2"/>
    <n v="25"/>
    <n v="25"/>
    <b v="0"/>
    <x v="1"/>
    <d v="2023-10-11T00:00:00"/>
    <x v="9"/>
    <n v="2"/>
    <n v="42"/>
    <x v="1"/>
  </r>
  <r>
    <n v="340"/>
    <d v="2023-10-19T00:00:00"/>
    <s v="CUST340"/>
    <x v="1"/>
    <n v="36"/>
    <x v="0"/>
    <x v="1"/>
    <n v="300"/>
    <n v="1200"/>
    <b v="0"/>
    <x v="3"/>
    <d v="2023-10-12T00:00:00"/>
    <x v="9"/>
    <n v="3"/>
    <n v="42"/>
    <x v="1"/>
  </r>
  <r>
    <n v="555"/>
    <d v="2023-10-19T00:00:00"/>
    <s v="CUST555"/>
    <x v="0"/>
    <n v="25"/>
    <x v="1"/>
    <x v="2"/>
    <n v="300"/>
    <n v="300"/>
    <b v="0"/>
    <x v="3"/>
    <d v="2023-10-12T00:00:00"/>
    <x v="9"/>
    <n v="3"/>
    <n v="42"/>
    <x v="1"/>
  </r>
  <r>
    <n v="826"/>
    <d v="2023-10-19T00:00:00"/>
    <s v="CUST826"/>
    <x v="1"/>
    <n v="46"/>
    <x v="0"/>
    <x v="2"/>
    <n v="300"/>
    <n v="300"/>
    <b v="0"/>
    <x v="0"/>
    <d v="2023-10-12T00:00:00"/>
    <x v="9"/>
    <n v="3"/>
    <n v="42"/>
    <x v="1"/>
  </r>
  <r>
    <n v="962"/>
    <d v="2023-10-19T00:00:00"/>
    <s v="CUST962"/>
    <x v="0"/>
    <n v="44"/>
    <x v="0"/>
    <x v="3"/>
    <n v="30"/>
    <n v="60"/>
    <b v="0"/>
    <x v="0"/>
    <d v="2023-10-12T00:00:00"/>
    <x v="9"/>
    <n v="3"/>
    <n v="42"/>
    <x v="1"/>
  </r>
  <r>
    <n v="249"/>
    <d v="2023-10-20T00:00:00"/>
    <s v="CUST249"/>
    <x v="0"/>
    <n v="20"/>
    <x v="0"/>
    <x v="2"/>
    <n v="50"/>
    <n v="50"/>
    <b v="0"/>
    <x v="3"/>
    <d v="2023-10-13T00:00:00"/>
    <x v="9"/>
    <n v="4"/>
    <n v="42"/>
    <x v="1"/>
  </r>
  <r>
    <n v="922"/>
    <d v="2023-10-21T00:00:00"/>
    <s v="CUST922"/>
    <x v="0"/>
    <n v="41"/>
    <x v="2"/>
    <x v="2"/>
    <n v="50"/>
    <n v="50"/>
    <b v="0"/>
    <x v="0"/>
    <d v="2023-10-14T00:00:00"/>
    <x v="9"/>
    <n v="5"/>
    <n v="42"/>
    <x v="1"/>
  </r>
  <r>
    <n v="600"/>
    <d v="2023-10-22T00:00:00"/>
    <s v="CUST600"/>
    <x v="1"/>
    <n v="59"/>
    <x v="1"/>
    <x v="3"/>
    <n v="500"/>
    <n v="1000"/>
    <b v="0"/>
    <x v="0"/>
    <d v="2023-10-15T00:00:00"/>
    <x v="9"/>
    <n v="6"/>
    <n v="43"/>
    <x v="2"/>
  </r>
  <r>
    <n v="680"/>
    <d v="2023-10-22T00:00:00"/>
    <s v="CUST680"/>
    <x v="1"/>
    <n v="53"/>
    <x v="0"/>
    <x v="0"/>
    <n v="300"/>
    <n v="900"/>
    <b v="0"/>
    <x v="0"/>
    <d v="2023-10-15T00:00:00"/>
    <x v="9"/>
    <n v="6"/>
    <n v="43"/>
    <x v="2"/>
  </r>
  <r>
    <n v="770"/>
    <d v="2023-10-22T00:00:00"/>
    <s v="CUST770"/>
    <x v="0"/>
    <n v="32"/>
    <x v="0"/>
    <x v="2"/>
    <n v="50"/>
    <n v="50"/>
    <b v="0"/>
    <x v="3"/>
    <d v="2023-10-15T00:00:00"/>
    <x v="9"/>
    <n v="6"/>
    <n v="43"/>
    <x v="2"/>
  </r>
  <r>
    <n v="60"/>
    <d v="2023-10-23T00:00:00"/>
    <s v="CUST060"/>
    <x v="0"/>
    <n v="30"/>
    <x v="1"/>
    <x v="0"/>
    <n v="50"/>
    <n v="150"/>
    <b v="0"/>
    <x v="3"/>
    <d v="2023-10-16T00:00:00"/>
    <x v="9"/>
    <n v="0"/>
    <n v="43"/>
    <x v="2"/>
  </r>
  <r>
    <n v="250"/>
    <d v="2023-10-23T00:00:00"/>
    <s v="CUST250"/>
    <x v="0"/>
    <n v="48"/>
    <x v="2"/>
    <x v="2"/>
    <n v="50"/>
    <n v="50"/>
    <b v="0"/>
    <x v="0"/>
    <d v="2023-10-16T00:00:00"/>
    <x v="9"/>
    <n v="0"/>
    <n v="43"/>
    <x v="2"/>
  </r>
  <r>
    <n v="516"/>
    <d v="2023-10-23T00:00:00"/>
    <s v="CUST516"/>
    <x v="0"/>
    <n v="30"/>
    <x v="1"/>
    <x v="1"/>
    <n v="25"/>
    <n v="100"/>
    <b v="0"/>
    <x v="3"/>
    <d v="2023-10-16T00:00:00"/>
    <x v="9"/>
    <n v="0"/>
    <n v="43"/>
    <x v="2"/>
  </r>
  <r>
    <n v="937"/>
    <d v="2023-10-23T00:00:00"/>
    <s v="CUST937"/>
    <x v="1"/>
    <n v="62"/>
    <x v="1"/>
    <x v="2"/>
    <n v="500"/>
    <n v="500"/>
    <b v="0"/>
    <x v="1"/>
    <d v="2023-10-16T00:00:00"/>
    <x v="9"/>
    <n v="0"/>
    <n v="43"/>
    <x v="2"/>
  </r>
  <r>
    <n v="318"/>
    <d v="2023-10-24T00:00:00"/>
    <s v="CUST318"/>
    <x v="0"/>
    <n v="61"/>
    <x v="0"/>
    <x v="2"/>
    <n v="25"/>
    <n v="25"/>
    <b v="0"/>
    <x v="1"/>
    <d v="2023-10-17T00:00:00"/>
    <x v="9"/>
    <n v="1"/>
    <n v="43"/>
    <x v="2"/>
  </r>
  <r>
    <n v="342"/>
    <d v="2023-10-24T00:00:00"/>
    <s v="CUST342"/>
    <x v="1"/>
    <n v="43"/>
    <x v="0"/>
    <x v="1"/>
    <n v="500"/>
    <n v="2000"/>
    <b v="0"/>
    <x v="0"/>
    <d v="2023-10-17T00:00:00"/>
    <x v="9"/>
    <n v="1"/>
    <n v="43"/>
    <x v="2"/>
  </r>
  <r>
    <n v="564"/>
    <d v="2023-10-24T00:00:00"/>
    <s v="CUST564"/>
    <x v="0"/>
    <n v="50"/>
    <x v="2"/>
    <x v="3"/>
    <n v="50"/>
    <n v="100"/>
    <b v="0"/>
    <x v="0"/>
    <d v="2023-10-17T00:00:00"/>
    <x v="9"/>
    <n v="1"/>
    <n v="43"/>
    <x v="2"/>
  </r>
  <r>
    <n v="767"/>
    <d v="2023-10-24T00:00:00"/>
    <s v="CUST767"/>
    <x v="0"/>
    <n v="39"/>
    <x v="1"/>
    <x v="0"/>
    <n v="25"/>
    <n v="75"/>
    <b v="0"/>
    <x v="3"/>
    <d v="2023-10-17T00:00:00"/>
    <x v="9"/>
    <n v="1"/>
    <n v="43"/>
    <x v="2"/>
  </r>
  <r>
    <n v="503"/>
    <d v="2023-10-25T00:00:00"/>
    <s v="CUST503"/>
    <x v="0"/>
    <n v="45"/>
    <x v="1"/>
    <x v="1"/>
    <n v="500"/>
    <n v="2000"/>
    <b v="0"/>
    <x v="0"/>
    <d v="2023-10-18T00:00:00"/>
    <x v="9"/>
    <n v="2"/>
    <n v="43"/>
    <x v="2"/>
  </r>
  <r>
    <n v="869"/>
    <d v="2023-10-25T00:00:00"/>
    <s v="CUST869"/>
    <x v="0"/>
    <n v="37"/>
    <x v="1"/>
    <x v="0"/>
    <n v="500"/>
    <n v="1500"/>
    <b v="0"/>
    <x v="3"/>
    <d v="2023-10-18T00:00:00"/>
    <x v="9"/>
    <n v="2"/>
    <n v="43"/>
    <x v="2"/>
  </r>
  <r>
    <n v="126"/>
    <d v="2023-10-26T00:00:00"/>
    <s v="CUST126"/>
    <x v="1"/>
    <n v="28"/>
    <x v="0"/>
    <x v="0"/>
    <n v="30"/>
    <n v="90"/>
    <b v="0"/>
    <x v="3"/>
    <d v="2023-10-19T00:00:00"/>
    <x v="9"/>
    <n v="3"/>
    <n v="43"/>
    <x v="2"/>
  </r>
  <r>
    <n v="349"/>
    <d v="2023-10-26T00:00:00"/>
    <s v="CUST349"/>
    <x v="1"/>
    <n v="57"/>
    <x v="1"/>
    <x v="2"/>
    <n v="50"/>
    <n v="50"/>
    <b v="0"/>
    <x v="0"/>
    <d v="2023-10-19T00:00:00"/>
    <x v="9"/>
    <n v="3"/>
    <n v="43"/>
    <x v="2"/>
  </r>
  <r>
    <n v="440"/>
    <d v="2023-10-26T00:00:00"/>
    <s v="CUST440"/>
    <x v="0"/>
    <n v="64"/>
    <x v="0"/>
    <x v="3"/>
    <n v="300"/>
    <n v="600"/>
    <b v="0"/>
    <x v="1"/>
    <d v="2023-10-19T00:00:00"/>
    <x v="9"/>
    <n v="3"/>
    <n v="43"/>
    <x v="2"/>
  </r>
  <r>
    <n v="124"/>
    <d v="2023-10-27T00:00:00"/>
    <s v="CUST124"/>
    <x v="0"/>
    <n v="33"/>
    <x v="0"/>
    <x v="1"/>
    <n v="500"/>
    <n v="2000"/>
    <b v="0"/>
    <x v="3"/>
    <d v="2023-10-20T00:00:00"/>
    <x v="9"/>
    <n v="4"/>
    <n v="43"/>
    <x v="2"/>
  </r>
  <r>
    <n v="324"/>
    <d v="2023-10-27T00:00:00"/>
    <s v="CUST324"/>
    <x v="1"/>
    <n v="52"/>
    <x v="2"/>
    <x v="0"/>
    <n v="50"/>
    <n v="150"/>
    <b v="0"/>
    <x v="0"/>
    <d v="2023-10-20T00:00:00"/>
    <x v="9"/>
    <n v="4"/>
    <n v="43"/>
    <x v="2"/>
  </r>
  <r>
    <n v="677"/>
    <d v="2023-10-27T00:00:00"/>
    <s v="CUST677"/>
    <x v="1"/>
    <n v="19"/>
    <x v="1"/>
    <x v="0"/>
    <n v="500"/>
    <n v="1500"/>
    <b v="0"/>
    <x v="2"/>
    <d v="2023-10-20T00:00:00"/>
    <x v="9"/>
    <n v="4"/>
    <n v="43"/>
    <x v="2"/>
  </r>
  <r>
    <n v="30"/>
    <d v="2023-10-29T00:00:00"/>
    <s v="CUST030"/>
    <x v="1"/>
    <n v="39"/>
    <x v="1"/>
    <x v="0"/>
    <n v="300"/>
    <n v="900"/>
    <b v="0"/>
    <x v="3"/>
    <d v="2023-10-22T00:00:00"/>
    <x v="9"/>
    <n v="6"/>
    <n v="44"/>
    <x v="3"/>
  </r>
  <r>
    <n v="226"/>
    <d v="2023-10-29T00:00:00"/>
    <s v="CUST226"/>
    <x v="1"/>
    <n v="61"/>
    <x v="0"/>
    <x v="2"/>
    <n v="50"/>
    <n v="50"/>
    <b v="0"/>
    <x v="1"/>
    <d v="2023-10-22T00:00:00"/>
    <x v="9"/>
    <n v="6"/>
    <n v="44"/>
    <x v="3"/>
  </r>
  <r>
    <n v="229"/>
    <d v="2023-10-29T00:00:00"/>
    <s v="CUST229"/>
    <x v="0"/>
    <n v="58"/>
    <x v="1"/>
    <x v="0"/>
    <n v="30"/>
    <n v="90"/>
    <b v="0"/>
    <x v="0"/>
    <d v="2023-10-22T00:00:00"/>
    <x v="9"/>
    <n v="6"/>
    <n v="44"/>
    <x v="3"/>
  </r>
  <r>
    <n v="896"/>
    <d v="2023-10-29T00:00:00"/>
    <s v="CUST896"/>
    <x v="1"/>
    <n v="30"/>
    <x v="2"/>
    <x v="3"/>
    <n v="25"/>
    <n v="50"/>
    <b v="0"/>
    <x v="3"/>
    <d v="2023-10-22T00:00:00"/>
    <x v="9"/>
    <n v="6"/>
    <n v="44"/>
    <x v="3"/>
  </r>
  <r>
    <n v="959"/>
    <d v="2023-10-29T00:00:00"/>
    <s v="CUST959"/>
    <x v="1"/>
    <n v="42"/>
    <x v="2"/>
    <x v="3"/>
    <n v="30"/>
    <n v="60"/>
    <b v="0"/>
    <x v="0"/>
    <d v="2023-10-22T00:00:00"/>
    <x v="9"/>
    <n v="6"/>
    <n v="44"/>
    <x v="3"/>
  </r>
  <r>
    <n v="998"/>
    <d v="2023-10-29T00:00:00"/>
    <s v="CUST998"/>
    <x v="1"/>
    <n v="23"/>
    <x v="1"/>
    <x v="1"/>
    <n v="25"/>
    <n v="100"/>
    <b v="0"/>
    <x v="3"/>
    <d v="2023-10-22T00:00:00"/>
    <x v="9"/>
    <n v="6"/>
    <n v="44"/>
    <x v="3"/>
  </r>
  <r>
    <n v="12"/>
    <d v="2023-10-30T00:00:00"/>
    <s v="CUST012"/>
    <x v="0"/>
    <n v="35"/>
    <x v="1"/>
    <x v="0"/>
    <n v="25"/>
    <n v="75"/>
    <b v="0"/>
    <x v="3"/>
    <d v="2023-10-23T00:00:00"/>
    <x v="9"/>
    <n v="0"/>
    <n v="44"/>
    <x v="3"/>
  </r>
  <r>
    <n v="710"/>
    <d v="2023-10-31T00:00:00"/>
    <s v="CUST710"/>
    <x v="1"/>
    <n v="26"/>
    <x v="2"/>
    <x v="0"/>
    <n v="500"/>
    <n v="1500"/>
    <b v="0"/>
    <x v="3"/>
    <d v="2023-10-24T00:00:00"/>
    <x v="9"/>
    <n v="1"/>
    <n v="44"/>
    <x v="3"/>
  </r>
  <r>
    <n v="776"/>
    <d v="2023-10-31T00:00:00"/>
    <s v="CUST776"/>
    <x v="0"/>
    <n v="35"/>
    <x v="0"/>
    <x v="0"/>
    <n v="30"/>
    <n v="90"/>
    <b v="0"/>
    <x v="3"/>
    <d v="2023-10-24T00:00:00"/>
    <x v="9"/>
    <n v="1"/>
    <n v="44"/>
    <x v="3"/>
  </r>
  <r>
    <n v="817"/>
    <d v="2023-10-31T00:00:00"/>
    <s v="CUST817"/>
    <x v="0"/>
    <n v="30"/>
    <x v="1"/>
    <x v="1"/>
    <n v="50"/>
    <n v="200"/>
    <b v="0"/>
    <x v="3"/>
    <d v="2023-10-24T00:00:00"/>
    <x v="9"/>
    <n v="1"/>
    <n v="44"/>
    <x v="3"/>
  </r>
  <r>
    <n v="334"/>
    <d v="2023-11-01T00:00:00"/>
    <s v="CUST334"/>
    <x v="0"/>
    <n v="31"/>
    <x v="2"/>
    <x v="0"/>
    <n v="300"/>
    <n v="900"/>
    <b v="0"/>
    <x v="3"/>
    <d v="2023-10-25T00:00:00"/>
    <x v="10"/>
    <n v="2"/>
    <n v="44"/>
    <x v="3"/>
  </r>
  <r>
    <n v="343"/>
    <d v="2023-11-01T00:00:00"/>
    <s v="CUST343"/>
    <x v="0"/>
    <n v="21"/>
    <x v="2"/>
    <x v="3"/>
    <n v="25"/>
    <n v="50"/>
    <b v="0"/>
    <x v="3"/>
    <d v="2023-10-25T00:00:00"/>
    <x v="10"/>
    <n v="2"/>
    <n v="44"/>
    <x v="3"/>
  </r>
  <r>
    <n v="628"/>
    <d v="2023-11-01T00:00:00"/>
    <s v="CUST628"/>
    <x v="1"/>
    <n v="19"/>
    <x v="1"/>
    <x v="1"/>
    <n v="50"/>
    <n v="200"/>
    <b v="0"/>
    <x v="2"/>
    <d v="2023-10-25T00:00:00"/>
    <x v="10"/>
    <n v="2"/>
    <n v="44"/>
    <x v="3"/>
  </r>
  <r>
    <n v="983"/>
    <d v="2023-11-01T00:00:00"/>
    <s v="CUST983"/>
    <x v="1"/>
    <n v="29"/>
    <x v="0"/>
    <x v="2"/>
    <n v="300"/>
    <n v="300"/>
    <b v="0"/>
    <x v="3"/>
    <d v="2023-10-25T00:00:00"/>
    <x v="10"/>
    <n v="2"/>
    <n v="44"/>
    <x v="3"/>
  </r>
  <r>
    <n v="141"/>
    <d v="2023-11-02T00:00:00"/>
    <s v="CUST141"/>
    <x v="1"/>
    <n v="22"/>
    <x v="2"/>
    <x v="2"/>
    <n v="50"/>
    <n v="50"/>
    <b v="0"/>
    <x v="3"/>
    <d v="2023-10-26T00:00:00"/>
    <x v="10"/>
    <n v="3"/>
    <n v="44"/>
    <x v="3"/>
  </r>
  <r>
    <n v="145"/>
    <d v="2023-11-02T00:00:00"/>
    <s v="CUST145"/>
    <x v="1"/>
    <n v="39"/>
    <x v="0"/>
    <x v="0"/>
    <n v="25"/>
    <n v="75"/>
    <b v="0"/>
    <x v="3"/>
    <d v="2023-10-26T00:00:00"/>
    <x v="10"/>
    <n v="3"/>
    <n v="44"/>
    <x v="3"/>
  </r>
  <r>
    <n v="507"/>
    <d v="2023-11-02T00:00:00"/>
    <s v="CUST507"/>
    <x v="1"/>
    <n v="37"/>
    <x v="2"/>
    <x v="0"/>
    <n v="500"/>
    <n v="1500"/>
    <b v="0"/>
    <x v="3"/>
    <d v="2023-10-26T00:00:00"/>
    <x v="10"/>
    <n v="3"/>
    <n v="44"/>
    <x v="3"/>
  </r>
  <r>
    <n v="841"/>
    <d v="2023-11-02T00:00:00"/>
    <s v="CUST841"/>
    <x v="0"/>
    <n v="31"/>
    <x v="2"/>
    <x v="1"/>
    <n v="25"/>
    <n v="100"/>
    <b v="0"/>
    <x v="3"/>
    <d v="2023-10-26T00:00:00"/>
    <x v="10"/>
    <n v="3"/>
    <n v="44"/>
    <x v="3"/>
  </r>
  <r>
    <n v="898"/>
    <d v="2023-11-02T00:00:00"/>
    <s v="CUST898"/>
    <x v="1"/>
    <n v="42"/>
    <x v="0"/>
    <x v="0"/>
    <n v="30"/>
    <n v="90"/>
    <b v="0"/>
    <x v="0"/>
    <d v="2023-10-26T00:00:00"/>
    <x v="10"/>
    <n v="3"/>
    <n v="44"/>
    <x v="3"/>
  </r>
  <r>
    <n v="951"/>
    <d v="2023-11-02T00:00:00"/>
    <s v="CUST951"/>
    <x v="0"/>
    <n v="33"/>
    <x v="1"/>
    <x v="3"/>
    <n v="50"/>
    <n v="100"/>
    <b v="0"/>
    <x v="3"/>
    <d v="2023-10-26T00:00:00"/>
    <x v="10"/>
    <n v="3"/>
    <n v="44"/>
    <x v="3"/>
  </r>
  <r>
    <n v="181"/>
    <d v="2023-11-03T00:00:00"/>
    <s v="CUST181"/>
    <x v="0"/>
    <n v="19"/>
    <x v="2"/>
    <x v="1"/>
    <n v="300"/>
    <n v="1200"/>
    <b v="0"/>
    <x v="2"/>
    <d v="2023-10-27T00:00:00"/>
    <x v="10"/>
    <n v="4"/>
    <n v="44"/>
    <x v="3"/>
  </r>
  <r>
    <n v="784"/>
    <d v="2023-11-04T00:00:00"/>
    <s v="CUST784"/>
    <x v="1"/>
    <n v="34"/>
    <x v="2"/>
    <x v="2"/>
    <n v="500"/>
    <n v="500"/>
    <b v="0"/>
    <x v="3"/>
    <d v="2023-10-28T00:00:00"/>
    <x v="10"/>
    <n v="5"/>
    <n v="44"/>
    <x v="3"/>
  </r>
  <r>
    <n v="20"/>
    <d v="2023-11-05T00:00:00"/>
    <s v="CUST020"/>
    <x v="0"/>
    <n v="22"/>
    <x v="0"/>
    <x v="0"/>
    <n v="300"/>
    <n v="900"/>
    <b v="0"/>
    <x v="3"/>
    <d v="2023-10-29T00:00:00"/>
    <x v="10"/>
    <n v="6"/>
    <n v="45"/>
    <x v="0"/>
  </r>
  <r>
    <n v="690"/>
    <d v="2023-11-05T00:00:00"/>
    <s v="CUST690"/>
    <x v="1"/>
    <n v="52"/>
    <x v="0"/>
    <x v="0"/>
    <n v="300"/>
    <n v="900"/>
    <b v="0"/>
    <x v="0"/>
    <d v="2023-10-29T00:00:00"/>
    <x v="10"/>
    <n v="6"/>
    <n v="45"/>
    <x v="0"/>
  </r>
  <r>
    <n v="47"/>
    <d v="2023-11-06T00:00:00"/>
    <s v="CUST047"/>
    <x v="1"/>
    <n v="40"/>
    <x v="1"/>
    <x v="0"/>
    <n v="500"/>
    <n v="1500"/>
    <b v="0"/>
    <x v="0"/>
    <d v="2023-10-30T00:00:00"/>
    <x v="10"/>
    <n v="0"/>
    <n v="45"/>
    <x v="0"/>
  </r>
  <r>
    <n v="405"/>
    <d v="2023-11-06T00:00:00"/>
    <s v="CUST405"/>
    <x v="1"/>
    <n v="25"/>
    <x v="0"/>
    <x v="1"/>
    <n v="300"/>
    <n v="1200"/>
    <b v="0"/>
    <x v="3"/>
    <d v="2023-10-30T00:00:00"/>
    <x v="10"/>
    <n v="0"/>
    <n v="45"/>
    <x v="0"/>
  </r>
  <r>
    <n v="205"/>
    <d v="2023-11-07T00:00:00"/>
    <s v="CUST205"/>
    <x v="1"/>
    <n v="43"/>
    <x v="0"/>
    <x v="2"/>
    <n v="25"/>
    <n v="25"/>
    <b v="0"/>
    <x v="0"/>
    <d v="2023-10-31T00:00:00"/>
    <x v="10"/>
    <n v="1"/>
    <n v="45"/>
    <x v="0"/>
  </r>
  <r>
    <n v="512"/>
    <d v="2023-11-07T00:00:00"/>
    <s v="CUST512"/>
    <x v="1"/>
    <n v="57"/>
    <x v="1"/>
    <x v="2"/>
    <n v="25"/>
    <n v="25"/>
    <b v="0"/>
    <x v="0"/>
    <d v="2023-10-31T00:00:00"/>
    <x v="10"/>
    <n v="1"/>
    <n v="45"/>
    <x v="0"/>
  </r>
  <r>
    <n v="565"/>
    <d v="2023-11-07T00:00:00"/>
    <s v="CUST565"/>
    <x v="1"/>
    <n v="45"/>
    <x v="1"/>
    <x v="3"/>
    <n v="30"/>
    <n v="60"/>
    <b v="0"/>
    <x v="0"/>
    <d v="2023-10-31T00:00:00"/>
    <x v="10"/>
    <n v="1"/>
    <n v="45"/>
    <x v="0"/>
  </r>
  <r>
    <n v="761"/>
    <d v="2023-11-07T00:00:00"/>
    <s v="CUST761"/>
    <x v="1"/>
    <n v="33"/>
    <x v="0"/>
    <x v="2"/>
    <n v="500"/>
    <n v="500"/>
    <b v="0"/>
    <x v="3"/>
    <d v="2023-10-31T00:00:00"/>
    <x v="10"/>
    <n v="1"/>
    <n v="45"/>
    <x v="0"/>
  </r>
  <r>
    <n v="762"/>
    <d v="2023-11-07T00:00:00"/>
    <s v="CUST762"/>
    <x v="1"/>
    <n v="24"/>
    <x v="2"/>
    <x v="3"/>
    <n v="25"/>
    <n v="50"/>
    <b v="0"/>
    <x v="3"/>
    <d v="2023-10-31T00:00:00"/>
    <x v="10"/>
    <n v="1"/>
    <n v="45"/>
    <x v="0"/>
  </r>
  <r>
    <n v="950"/>
    <d v="2023-11-07T00:00:00"/>
    <s v="CUST950"/>
    <x v="0"/>
    <n v="36"/>
    <x v="0"/>
    <x v="0"/>
    <n v="300"/>
    <n v="900"/>
    <b v="0"/>
    <x v="3"/>
    <d v="2023-10-31T00:00:00"/>
    <x v="10"/>
    <n v="1"/>
    <n v="45"/>
    <x v="0"/>
  </r>
  <r>
    <n v="86"/>
    <d v="2023-11-08T00:00:00"/>
    <s v="CUST086"/>
    <x v="0"/>
    <n v="19"/>
    <x v="1"/>
    <x v="0"/>
    <n v="30"/>
    <n v="90"/>
    <b v="0"/>
    <x v="2"/>
    <d v="2023-11-01T00:00:00"/>
    <x v="10"/>
    <n v="2"/>
    <n v="45"/>
    <x v="0"/>
  </r>
  <r>
    <n v="173"/>
    <d v="2023-11-08T00:00:00"/>
    <s v="CUST173"/>
    <x v="0"/>
    <n v="64"/>
    <x v="2"/>
    <x v="1"/>
    <n v="30"/>
    <n v="120"/>
    <b v="0"/>
    <x v="1"/>
    <d v="2023-11-01T00:00:00"/>
    <x v="10"/>
    <n v="2"/>
    <n v="45"/>
    <x v="0"/>
  </r>
  <r>
    <n v="595"/>
    <d v="2023-11-09T00:00:00"/>
    <s v="CUST595"/>
    <x v="1"/>
    <n v="18"/>
    <x v="0"/>
    <x v="1"/>
    <n v="500"/>
    <n v="2000"/>
    <b v="0"/>
    <x v="2"/>
    <d v="2023-11-02T00:00:00"/>
    <x v="10"/>
    <n v="3"/>
    <n v="45"/>
    <x v="0"/>
  </r>
  <r>
    <n v="827"/>
    <d v="2023-11-09T00:00:00"/>
    <s v="CUST827"/>
    <x v="0"/>
    <n v="61"/>
    <x v="1"/>
    <x v="0"/>
    <n v="300"/>
    <n v="900"/>
    <b v="0"/>
    <x v="1"/>
    <d v="2023-11-02T00:00:00"/>
    <x v="10"/>
    <n v="3"/>
    <n v="45"/>
    <x v="0"/>
  </r>
  <r>
    <n v="965"/>
    <d v="2023-11-09T00:00:00"/>
    <s v="CUST965"/>
    <x v="0"/>
    <n v="22"/>
    <x v="0"/>
    <x v="1"/>
    <n v="50"/>
    <n v="200"/>
    <b v="0"/>
    <x v="3"/>
    <d v="2023-11-02T00:00:00"/>
    <x v="10"/>
    <n v="3"/>
    <n v="45"/>
    <x v="0"/>
  </r>
  <r>
    <n v="388"/>
    <d v="2023-11-10T00:00:00"/>
    <s v="CUST388"/>
    <x v="0"/>
    <n v="50"/>
    <x v="2"/>
    <x v="2"/>
    <n v="25"/>
    <n v="25"/>
    <b v="0"/>
    <x v="0"/>
    <d v="2023-11-03T00:00:00"/>
    <x v="10"/>
    <n v="4"/>
    <n v="45"/>
    <x v="0"/>
  </r>
  <r>
    <n v="631"/>
    <d v="2023-11-10T00:00:00"/>
    <s v="CUST631"/>
    <x v="0"/>
    <n v="56"/>
    <x v="2"/>
    <x v="0"/>
    <n v="30"/>
    <n v="90"/>
    <b v="0"/>
    <x v="0"/>
    <d v="2023-11-03T00:00:00"/>
    <x v="10"/>
    <n v="4"/>
    <n v="45"/>
    <x v="0"/>
  </r>
  <r>
    <n v="554"/>
    <d v="2023-11-12T00:00:00"/>
    <s v="CUST554"/>
    <x v="1"/>
    <n v="46"/>
    <x v="1"/>
    <x v="0"/>
    <n v="50"/>
    <n v="150"/>
    <b v="0"/>
    <x v="0"/>
    <d v="2023-11-05T00:00:00"/>
    <x v="10"/>
    <n v="6"/>
    <n v="46"/>
    <x v="1"/>
  </r>
  <r>
    <n v="812"/>
    <d v="2023-11-12T00:00:00"/>
    <s v="CUST812"/>
    <x v="0"/>
    <n v="19"/>
    <x v="2"/>
    <x v="0"/>
    <n v="25"/>
    <n v="75"/>
    <b v="0"/>
    <x v="2"/>
    <d v="2023-11-05T00:00:00"/>
    <x v="10"/>
    <n v="6"/>
    <n v="46"/>
    <x v="1"/>
  </r>
  <r>
    <n v="58"/>
    <d v="2023-11-13T00:00:00"/>
    <s v="CUST058"/>
    <x v="0"/>
    <n v="18"/>
    <x v="0"/>
    <x v="1"/>
    <n v="300"/>
    <n v="1200"/>
    <b v="0"/>
    <x v="2"/>
    <d v="2023-11-06T00:00:00"/>
    <x v="10"/>
    <n v="0"/>
    <n v="46"/>
    <x v="1"/>
  </r>
  <r>
    <n v="952"/>
    <d v="2023-11-13T00:00:00"/>
    <s v="CUST952"/>
    <x v="1"/>
    <n v="57"/>
    <x v="0"/>
    <x v="2"/>
    <n v="25"/>
    <n v="25"/>
    <b v="0"/>
    <x v="0"/>
    <d v="2023-11-06T00:00:00"/>
    <x v="10"/>
    <n v="0"/>
    <n v="46"/>
    <x v="1"/>
  </r>
  <r>
    <n v="345"/>
    <d v="2023-11-14T00:00:00"/>
    <s v="CUST345"/>
    <x v="0"/>
    <n v="62"/>
    <x v="2"/>
    <x v="2"/>
    <n v="30"/>
    <n v="30"/>
    <b v="0"/>
    <x v="1"/>
    <d v="2023-11-07T00:00:00"/>
    <x v="10"/>
    <n v="1"/>
    <n v="46"/>
    <x v="1"/>
  </r>
  <r>
    <n v="458"/>
    <d v="2023-11-14T00:00:00"/>
    <s v="CUST458"/>
    <x v="1"/>
    <n v="39"/>
    <x v="2"/>
    <x v="1"/>
    <n v="25"/>
    <n v="100"/>
    <b v="0"/>
    <x v="3"/>
    <d v="2023-11-07T00:00:00"/>
    <x v="10"/>
    <n v="1"/>
    <n v="46"/>
    <x v="1"/>
  </r>
  <r>
    <n v="582"/>
    <d v="2023-11-14T00:00:00"/>
    <s v="CUST582"/>
    <x v="0"/>
    <n v="35"/>
    <x v="0"/>
    <x v="0"/>
    <n v="300"/>
    <n v="900"/>
    <b v="0"/>
    <x v="3"/>
    <d v="2023-11-07T00:00:00"/>
    <x v="10"/>
    <n v="1"/>
    <n v="46"/>
    <x v="1"/>
  </r>
  <r>
    <n v="963"/>
    <d v="2023-11-14T00:00:00"/>
    <s v="CUST963"/>
    <x v="1"/>
    <n v="55"/>
    <x v="1"/>
    <x v="2"/>
    <n v="50"/>
    <n v="50"/>
    <b v="0"/>
    <x v="0"/>
    <d v="2023-11-07T00:00:00"/>
    <x v="10"/>
    <n v="1"/>
    <n v="46"/>
    <x v="1"/>
  </r>
  <r>
    <n v="369"/>
    <d v="2023-11-15T00:00:00"/>
    <s v="CUST369"/>
    <x v="0"/>
    <n v="23"/>
    <x v="2"/>
    <x v="0"/>
    <n v="500"/>
    <n v="1500"/>
    <b v="0"/>
    <x v="3"/>
    <d v="2023-11-08T00:00:00"/>
    <x v="10"/>
    <n v="2"/>
    <n v="46"/>
    <x v="1"/>
  </r>
  <r>
    <n v="706"/>
    <d v="2023-11-15T00:00:00"/>
    <s v="CUST706"/>
    <x v="0"/>
    <n v="51"/>
    <x v="2"/>
    <x v="1"/>
    <n v="25"/>
    <n v="100"/>
    <b v="0"/>
    <x v="0"/>
    <d v="2023-11-08T00:00:00"/>
    <x v="10"/>
    <n v="2"/>
    <n v="46"/>
    <x v="1"/>
  </r>
  <r>
    <n v="747"/>
    <d v="2023-11-15T00:00:00"/>
    <s v="CUST747"/>
    <x v="0"/>
    <n v="23"/>
    <x v="1"/>
    <x v="2"/>
    <n v="30"/>
    <n v="30"/>
    <b v="0"/>
    <x v="3"/>
    <d v="2023-11-08T00:00:00"/>
    <x v="10"/>
    <n v="2"/>
    <n v="46"/>
    <x v="1"/>
  </r>
  <r>
    <n v="533"/>
    <d v="2023-11-16T00:00:00"/>
    <s v="CUST533"/>
    <x v="0"/>
    <n v="19"/>
    <x v="2"/>
    <x v="0"/>
    <n v="500"/>
    <n v="1500"/>
    <b v="0"/>
    <x v="2"/>
    <d v="2023-11-09T00:00:00"/>
    <x v="10"/>
    <n v="3"/>
    <n v="46"/>
    <x v="1"/>
  </r>
  <r>
    <n v="169"/>
    <d v="2023-11-17T00:00:00"/>
    <s v="CUST169"/>
    <x v="0"/>
    <n v="18"/>
    <x v="1"/>
    <x v="0"/>
    <n v="500"/>
    <n v="1500"/>
    <b v="0"/>
    <x v="2"/>
    <d v="2023-11-10T00:00:00"/>
    <x v="10"/>
    <n v="4"/>
    <n v="46"/>
    <x v="1"/>
  </r>
  <r>
    <n v="645"/>
    <d v="2023-11-17T00:00:00"/>
    <s v="CUST645"/>
    <x v="1"/>
    <n v="35"/>
    <x v="2"/>
    <x v="1"/>
    <n v="30"/>
    <n v="120"/>
    <b v="0"/>
    <x v="3"/>
    <d v="2023-11-10T00:00:00"/>
    <x v="10"/>
    <n v="4"/>
    <n v="46"/>
    <x v="1"/>
  </r>
  <r>
    <n v="968"/>
    <d v="2023-11-17T00:00:00"/>
    <s v="CUST968"/>
    <x v="1"/>
    <n v="48"/>
    <x v="0"/>
    <x v="0"/>
    <n v="300"/>
    <n v="900"/>
    <b v="0"/>
    <x v="0"/>
    <d v="2023-11-10T00:00:00"/>
    <x v="10"/>
    <n v="4"/>
    <n v="46"/>
    <x v="1"/>
  </r>
  <r>
    <n v="997"/>
    <d v="2023-11-17T00:00:00"/>
    <s v="CUST997"/>
    <x v="0"/>
    <n v="52"/>
    <x v="1"/>
    <x v="0"/>
    <n v="30"/>
    <n v="90"/>
    <b v="0"/>
    <x v="0"/>
    <d v="2023-11-10T00:00:00"/>
    <x v="10"/>
    <n v="4"/>
    <n v="46"/>
    <x v="1"/>
  </r>
  <r>
    <n v="57"/>
    <d v="2023-11-18T00:00:00"/>
    <s v="CUST057"/>
    <x v="1"/>
    <n v="63"/>
    <x v="1"/>
    <x v="2"/>
    <n v="30"/>
    <n v="30"/>
    <b v="0"/>
    <x v="1"/>
    <d v="2023-11-11T00:00:00"/>
    <x v="10"/>
    <n v="5"/>
    <n v="46"/>
    <x v="1"/>
  </r>
  <r>
    <n v="137"/>
    <d v="2023-11-18T00:00:00"/>
    <s v="CUST137"/>
    <x v="0"/>
    <n v="46"/>
    <x v="1"/>
    <x v="3"/>
    <n v="500"/>
    <n v="1000"/>
    <b v="0"/>
    <x v="0"/>
    <d v="2023-11-11T00:00:00"/>
    <x v="10"/>
    <n v="5"/>
    <n v="46"/>
    <x v="1"/>
  </r>
  <r>
    <n v="778"/>
    <d v="2023-11-18T00:00:00"/>
    <s v="CUST778"/>
    <x v="1"/>
    <n v="47"/>
    <x v="1"/>
    <x v="1"/>
    <n v="25"/>
    <n v="100"/>
    <b v="0"/>
    <x v="0"/>
    <d v="2023-11-11T00:00:00"/>
    <x v="10"/>
    <n v="5"/>
    <n v="46"/>
    <x v="1"/>
  </r>
  <r>
    <n v="599"/>
    <d v="2023-11-19T00:00:00"/>
    <s v="CUST599"/>
    <x v="1"/>
    <n v="28"/>
    <x v="1"/>
    <x v="3"/>
    <n v="50"/>
    <n v="100"/>
    <b v="0"/>
    <x v="3"/>
    <d v="2023-11-12T00:00:00"/>
    <x v="10"/>
    <n v="6"/>
    <n v="47"/>
    <x v="2"/>
  </r>
  <r>
    <n v="938"/>
    <d v="2023-11-19T00:00:00"/>
    <s v="CUST938"/>
    <x v="0"/>
    <n v="49"/>
    <x v="0"/>
    <x v="1"/>
    <n v="50"/>
    <n v="200"/>
    <b v="0"/>
    <x v="0"/>
    <d v="2023-11-12T00:00:00"/>
    <x v="10"/>
    <n v="6"/>
    <n v="47"/>
    <x v="2"/>
  </r>
  <r>
    <n v="234"/>
    <d v="2023-11-20T00:00:00"/>
    <s v="CUST234"/>
    <x v="1"/>
    <n v="62"/>
    <x v="2"/>
    <x v="3"/>
    <n v="25"/>
    <n v="50"/>
    <b v="0"/>
    <x v="1"/>
    <d v="2023-11-13T00:00:00"/>
    <x v="10"/>
    <n v="0"/>
    <n v="47"/>
    <x v="2"/>
  </r>
  <r>
    <n v="410"/>
    <d v="2023-11-21T00:00:00"/>
    <s v="CUST410"/>
    <x v="1"/>
    <n v="29"/>
    <x v="0"/>
    <x v="3"/>
    <n v="50"/>
    <n v="100"/>
    <b v="0"/>
    <x v="3"/>
    <d v="2023-11-14T00:00:00"/>
    <x v="10"/>
    <n v="1"/>
    <n v="47"/>
    <x v="2"/>
  </r>
  <r>
    <n v="417"/>
    <d v="2023-11-21T00:00:00"/>
    <s v="CUST417"/>
    <x v="0"/>
    <n v="43"/>
    <x v="2"/>
    <x v="0"/>
    <n v="300"/>
    <n v="900"/>
    <b v="0"/>
    <x v="0"/>
    <d v="2023-11-14T00:00:00"/>
    <x v="10"/>
    <n v="1"/>
    <n v="47"/>
    <x v="2"/>
  </r>
  <r>
    <n v="581"/>
    <d v="2023-11-21T00:00:00"/>
    <s v="CUST581"/>
    <x v="1"/>
    <n v="48"/>
    <x v="1"/>
    <x v="3"/>
    <n v="30"/>
    <n v="60"/>
    <b v="0"/>
    <x v="0"/>
    <d v="2023-11-14T00:00:00"/>
    <x v="10"/>
    <n v="1"/>
    <n v="47"/>
    <x v="2"/>
  </r>
  <r>
    <n v="74"/>
    <d v="2023-11-22T00:00:00"/>
    <s v="CUST074"/>
    <x v="1"/>
    <n v="18"/>
    <x v="1"/>
    <x v="1"/>
    <n v="500"/>
    <n v="2000"/>
    <b v="0"/>
    <x v="2"/>
    <d v="2023-11-15T00:00:00"/>
    <x v="10"/>
    <n v="2"/>
    <n v="47"/>
    <x v="2"/>
  </r>
  <r>
    <n v="87"/>
    <d v="2023-11-22T00:00:00"/>
    <s v="CUST087"/>
    <x v="1"/>
    <n v="28"/>
    <x v="1"/>
    <x v="3"/>
    <n v="50"/>
    <n v="100"/>
    <b v="0"/>
    <x v="3"/>
    <d v="2023-11-15T00:00:00"/>
    <x v="10"/>
    <n v="2"/>
    <n v="47"/>
    <x v="2"/>
  </r>
  <r>
    <n v="803"/>
    <d v="2023-11-22T00:00:00"/>
    <s v="CUST803"/>
    <x v="0"/>
    <n v="39"/>
    <x v="0"/>
    <x v="1"/>
    <n v="25"/>
    <n v="100"/>
    <b v="0"/>
    <x v="3"/>
    <d v="2023-11-15T00:00:00"/>
    <x v="10"/>
    <n v="2"/>
    <n v="47"/>
    <x v="2"/>
  </r>
  <r>
    <n v="424"/>
    <d v="2023-11-23T00:00:00"/>
    <s v="CUST424"/>
    <x v="0"/>
    <n v="57"/>
    <x v="1"/>
    <x v="1"/>
    <n v="300"/>
    <n v="1200"/>
    <b v="0"/>
    <x v="0"/>
    <d v="2023-11-16T00:00:00"/>
    <x v="10"/>
    <n v="3"/>
    <n v="47"/>
    <x v="2"/>
  </r>
  <r>
    <n v="641"/>
    <d v="2023-11-23T00:00:00"/>
    <s v="CUST641"/>
    <x v="1"/>
    <n v="40"/>
    <x v="2"/>
    <x v="2"/>
    <n v="300"/>
    <n v="300"/>
    <b v="0"/>
    <x v="0"/>
    <d v="2023-11-16T00:00:00"/>
    <x v="10"/>
    <n v="3"/>
    <n v="47"/>
    <x v="2"/>
  </r>
  <r>
    <n v="918"/>
    <d v="2023-11-23T00:00:00"/>
    <s v="CUST918"/>
    <x v="1"/>
    <n v="42"/>
    <x v="2"/>
    <x v="0"/>
    <n v="30"/>
    <n v="90"/>
    <b v="0"/>
    <x v="0"/>
    <d v="2023-11-16T00:00:00"/>
    <x v="10"/>
    <n v="3"/>
    <n v="47"/>
    <x v="2"/>
  </r>
  <r>
    <n v="1"/>
    <d v="2023-11-24T00:00:00"/>
    <s v="CUST001"/>
    <x v="0"/>
    <n v="34"/>
    <x v="1"/>
    <x v="0"/>
    <n v="50"/>
    <n v="150"/>
    <b v="0"/>
    <x v="3"/>
    <d v="2023-11-17T00:00:00"/>
    <x v="10"/>
    <n v="4"/>
    <n v="47"/>
    <x v="2"/>
  </r>
  <r>
    <n v="95"/>
    <d v="2023-11-24T00:00:00"/>
    <s v="CUST095"/>
    <x v="1"/>
    <n v="32"/>
    <x v="0"/>
    <x v="3"/>
    <n v="30"/>
    <n v="60"/>
    <b v="0"/>
    <x v="3"/>
    <d v="2023-11-17T00:00:00"/>
    <x v="10"/>
    <n v="4"/>
    <n v="47"/>
    <x v="2"/>
  </r>
  <r>
    <n v="171"/>
    <d v="2023-11-24T00:00:00"/>
    <s v="CUST171"/>
    <x v="1"/>
    <n v="52"/>
    <x v="0"/>
    <x v="0"/>
    <n v="300"/>
    <n v="900"/>
    <b v="0"/>
    <x v="0"/>
    <d v="2023-11-17T00:00:00"/>
    <x v="10"/>
    <n v="4"/>
    <n v="47"/>
    <x v="2"/>
  </r>
  <r>
    <n v="156"/>
    <d v="2023-11-25T00:00:00"/>
    <s v="CUST156"/>
    <x v="1"/>
    <n v="43"/>
    <x v="0"/>
    <x v="1"/>
    <n v="25"/>
    <n v="100"/>
    <b v="0"/>
    <x v="0"/>
    <d v="2023-11-18T00:00:00"/>
    <x v="10"/>
    <n v="5"/>
    <n v="47"/>
    <x v="2"/>
  </r>
  <r>
    <n v="493"/>
    <d v="2023-11-25T00:00:00"/>
    <s v="CUST493"/>
    <x v="0"/>
    <n v="41"/>
    <x v="1"/>
    <x v="3"/>
    <n v="25"/>
    <n v="50"/>
    <b v="0"/>
    <x v="0"/>
    <d v="2023-11-18T00:00:00"/>
    <x v="10"/>
    <n v="5"/>
    <n v="47"/>
    <x v="2"/>
  </r>
  <r>
    <n v="115"/>
    <d v="2023-11-26T00:00:00"/>
    <s v="CUST115"/>
    <x v="0"/>
    <n v="51"/>
    <x v="0"/>
    <x v="0"/>
    <n v="500"/>
    <n v="1500"/>
    <b v="0"/>
    <x v="0"/>
    <d v="2023-11-19T00:00:00"/>
    <x v="10"/>
    <n v="6"/>
    <n v="48"/>
    <x v="3"/>
  </r>
  <r>
    <n v="715"/>
    <d v="2023-11-26T00:00:00"/>
    <s v="CUST715"/>
    <x v="1"/>
    <n v="42"/>
    <x v="1"/>
    <x v="1"/>
    <n v="25"/>
    <n v="100"/>
    <b v="0"/>
    <x v="0"/>
    <d v="2023-11-19T00:00:00"/>
    <x v="10"/>
    <n v="6"/>
    <n v="48"/>
    <x v="3"/>
  </r>
  <r>
    <n v="267"/>
    <d v="2023-11-27T00:00:00"/>
    <s v="CUST267"/>
    <x v="1"/>
    <n v="32"/>
    <x v="1"/>
    <x v="0"/>
    <n v="30"/>
    <n v="90"/>
    <b v="0"/>
    <x v="3"/>
    <d v="2023-11-20T00:00:00"/>
    <x v="10"/>
    <n v="0"/>
    <n v="48"/>
    <x v="3"/>
  </r>
  <r>
    <n v="362"/>
    <d v="2023-11-27T00:00:00"/>
    <s v="CUST362"/>
    <x v="0"/>
    <n v="50"/>
    <x v="0"/>
    <x v="2"/>
    <n v="25"/>
    <n v="25"/>
    <b v="0"/>
    <x v="0"/>
    <d v="2023-11-20T00:00:00"/>
    <x v="10"/>
    <n v="0"/>
    <n v="48"/>
    <x v="3"/>
  </r>
  <r>
    <n v="856"/>
    <d v="2023-11-27T00:00:00"/>
    <s v="CUST856"/>
    <x v="0"/>
    <n v="54"/>
    <x v="2"/>
    <x v="1"/>
    <n v="30"/>
    <n v="120"/>
    <b v="0"/>
    <x v="0"/>
    <d v="2023-11-20T00:00:00"/>
    <x v="10"/>
    <n v="0"/>
    <n v="48"/>
    <x v="3"/>
  </r>
  <r>
    <n v="84"/>
    <d v="2023-11-28T00:00:00"/>
    <s v="CUST084"/>
    <x v="1"/>
    <n v="38"/>
    <x v="2"/>
    <x v="0"/>
    <n v="30"/>
    <n v="90"/>
    <b v="0"/>
    <x v="3"/>
    <d v="2023-11-21T00:00:00"/>
    <x v="10"/>
    <n v="1"/>
    <n v="48"/>
    <x v="3"/>
  </r>
  <r>
    <n v="795"/>
    <d v="2023-11-28T00:00:00"/>
    <s v="CUST795"/>
    <x v="0"/>
    <n v="57"/>
    <x v="2"/>
    <x v="2"/>
    <n v="300"/>
    <n v="300"/>
    <b v="0"/>
    <x v="0"/>
    <d v="2023-11-21T00:00:00"/>
    <x v="10"/>
    <n v="1"/>
    <n v="48"/>
    <x v="3"/>
  </r>
  <r>
    <n v="24"/>
    <d v="2023-11-29T00:00:00"/>
    <s v="CUST024"/>
    <x v="1"/>
    <n v="49"/>
    <x v="0"/>
    <x v="2"/>
    <n v="300"/>
    <n v="300"/>
    <b v="0"/>
    <x v="0"/>
    <d v="2023-11-22T00:00:00"/>
    <x v="10"/>
    <n v="2"/>
    <n v="48"/>
    <x v="3"/>
  </r>
  <r>
    <n v="215"/>
    <d v="2023-11-29T00:00:00"/>
    <s v="CUST215"/>
    <x v="0"/>
    <n v="58"/>
    <x v="0"/>
    <x v="0"/>
    <n v="500"/>
    <n v="1500"/>
    <b v="0"/>
    <x v="0"/>
    <d v="2023-11-22T00:00:00"/>
    <x v="10"/>
    <n v="2"/>
    <n v="48"/>
    <x v="3"/>
  </r>
  <r>
    <n v="739"/>
    <d v="2023-11-29T00:00:00"/>
    <s v="CUST739"/>
    <x v="0"/>
    <n v="36"/>
    <x v="1"/>
    <x v="2"/>
    <n v="25"/>
    <n v="25"/>
    <b v="0"/>
    <x v="3"/>
    <d v="2023-11-22T00:00:00"/>
    <x v="10"/>
    <n v="2"/>
    <n v="48"/>
    <x v="3"/>
  </r>
  <r>
    <n v="289"/>
    <d v="2023-11-30T00:00:00"/>
    <s v="CUST289"/>
    <x v="0"/>
    <n v="53"/>
    <x v="2"/>
    <x v="3"/>
    <n v="30"/>
    <n v="60"/>
    <b v="0"/>
    <x v="0"/>
    <d v="2023-11-23T00:00:00"/>
    <x v="10"/>
    <n v="3"/>
    <n v="48"/>
    <x v="3"/>
  </r>
  <r>
    <n v="741"/>
    <d v="2023-11-30T00:00:00"/>
    <s v="CUST741"/>
    <x v="0"/>
    <n v="48"/>
    <x v="0"/>
    <x v="2"/>
    <n v="300"/>
    <n v="300"/>
    <b v="0"/>
    <x v="0"/>
    <d v="2023-11-23T00:00:00"/>
    <x v="10"/>
    <n v="3"/>
    <n v="48"/>
    <x v="3"/>
  </r>
  <r>
    <n v="810"/>
    <d v="2023-11-30T00:00:00"/>
    <s v="CUST810"/>
    <x v="0"/>
    <n v="59"/>
    <x v="2"/>
    <x v="1"/>
    <n v="25"/>
    <n v="100"/>
    <b v="0"/>
    <x v="0"/>
    <d v="2023-11-23T00:00:00"/>
    <x v="10"/>
    <n v="3"/>
    <n v="48"/>
    <x v="3"/>
  </r>
  <r>
    <n v="266"/>
    <d v="2023-12-01T00:00:00"/>
    <s v="CUST266"/>
    <x v="1"/>
    <n v="19"/>
    <x v="2"/>
    <x v="3"/>
    <n v="30"/>
    <n v="60"/>
    <b v="0"/>
    <x v="2"/>
    <d v="2023-11-24T00:00:00"/>
    <x v="11"/>
    <n v="4"/>
    <n v="48"/>
    <x v="3"/>
  </r>
  <r>
    <n v="389"/>
    <d v="2023-12-01T00:00:00"/>
    <s v="CUST389"/>
    <x v="0"/>
    <n v="21"/>
    <x v="0"/>
    <x v="3"/>
    <n v="25"/>
    <n v="50"/>
    <b v="0"/>
    <x v="3"/>
    <d v="2023-11-24T00:00:00"/>
    <x v="11"/>
    <n v="4"/>
    <n v="48"/>
    <x v="3"/>
  </r>
  <r>
    <n v="112"/>
    <d v="2023-12-02T00:00:00"/>
    <s v="CUST112"/>
    <x v="0"/>
    <n v="37"/>
    <x v="0"/>
    <x v="0"/>
    <n v="500"/>
    <n v="1500"/>
    <b v="0"/>
    <x v="3"/>
    <d v="2023-11-25T00:00:00"/>
    <x v="11"/>
    <n v="5"/>
    <n v="48"/>
    <x v="3"/>
  </r>
  <r>
    <n v="566"/>
    <d v="2023-12-02T00:00:00"/>
    <s v="CUST566"/>
    <x v="1"/>
    <n v="64"/>
    <x v="0"/>
    <x v="2"/>
    <n v="30"/>
    <n v="30"/>
    <b v="0"/>
    <x v="1"/>
    <d v="2023-11-25T00:00:00"/>
    <x v="11"/>
    <n v="5"/>
    <n v="48"/>
    <x v="3"/>
  </r>
  <r>
    <n v="608"/>
    <d v="2023-12-02T00:00:00"/>
    <s v="CUST608"/>
    <x v="1"/>
    <n v="55"/>
    <x v="2"/>
    <x v="0"/>
    <n v="500"/>
    <n v="1500"/>
    <b v="0"/>
    <x v="0"/>
    <d v="2023-11-25T00:00:00"/>
    <x v="11"/>
    <n v="5"/>
    <n v="48"/>
    <x v="3"/>
  </r>
  <r>
    <n v="348"/>
    <d v="2023-12-03T00:00:00"/>
    <s v="CUST348"/>
    <x v="1"/>
    <n v="35"/>
    <x v="2"/>
    <x v="3"/>
    <n v="300"/>
    <n v="600"/>
    <b v="0"/>
    <x v="3"/>
    <d v="2023-11-26T00:00:00"/>
    <x v="11"/>
    <n v="6"/>
    <n v="49"/>
    <x v="0"/>
  </r>
  <r>
    <n v="199"/>
    <d v="2023-12-04T00:00:00"/>
    <s v="CUST199"/>
    <x v="0"/>
    <n v="45"/>
    <x v="1"/>
    <x v="0"/>
    <n v="500"/>
    <n v="1500"/>
    <b v="0"/>
    <x v="0"/>
    <d v="2023-11-27T00:00:00"/>
    <x v="11"/>
    <n v="0"/>
    <n v="49"/>
    <x v="0"/>
  </r>
  <r>
    <n v="258"/>
    <d v="2023-12-04T00:00:00"/>
    <s v="CUST258"/>
    <x v="1"/>
    <n v="37"/>
    <x v="0"/>
    <x v="2"/>
    <n v="50"/>
    <n v="50"/>
    <b v="0"/>
    <x v="3"/>
    <d v="2023-11-27T00:00:00"/>
    <x v="11"/>
    <n v="0"/>
    <n v="49"/>
    <x v="0"/>
  </r>
  <r>
    <n v="485"/>
    <d v="2023-12-04T00:00:00"/>
    <s v="CUST485"/>
    <x v="0"/>
    <n v="24"/>
    <x v="2"/>
    <x v="2"/>
    <n v="30"/>
    <n v="30"/>
    <b v="0"/>
    <x v="3"/>
    <d v="2023-11-27T00:00:00"/>
    <x v="11"/>
    <n v="0"/>
    <n v="49"/>
    <x v="0"/>
  </r>
  <r>
    <n v="576"/>
    <d v="2023-12-04T00:00:00"/>
    <s v="CUST576"/>
    <x v="1"/>
    <n v="33"/>
    <x v="1"/>
    <x v="0"/>
    <n v="50"/>
    <n v="150"/>
    <b v="0"/>
    <x v="3"/>
    <d v="2023-11-27T00:00:00"/>
    <x v="11"/>
    <n v="0"/>
    <n v="49"/>
    <x v="0"/>
  </r>
  <r>
    <n v="65"/>
    <d v="2023-12-05T00:00:00"/>
    <s v="CUST065"/>
    <x v="0"/>
    <n v="51"/>
    <x v="2"/>
    <x v="1"/>
    <n v="500"/>
    <n v="2000"/>
    <b v="0"/>
    <x v="0"/>
    <d v="2023-11-28T00:00:00"/>
    <x v="11"/>
    <n v="1"/>
    <n v="49"/>
    <x v="0"/>
  </r>
  <r>
    <n v="311"/>
    <d v="2023-12-05T00:00:00"/>
    <s v="CUST311"/>
    <x v="1"/>
    <n v="32"/>
    <x v="1"/>
    <x v="1"/>
    <n v="25"/>
    <n v="100"/>
    <b v="0"/>
    <x v="3"/>
    <d v="2023-11-28T00:00:00"/>
    <x v="11"/>
    <n v="1"/>
    <n v="49"/>
    <x v="0"/>
  </r>
  <r>
    <n v="791"/>
    <d v="2023-12-05T00:00:00"/>
    <s v="CUST791"/>
    <x v="1"/>
    <n v="51"/>
    <x v="1"/>
    <x v="2"/>
    <n v="25"/>
    <n v="25"/>
    <b v="0"/>
    <x v="0"/>
    <d v="2023-11-28T00:00:00"/>
    <x v="11"/>
    <n v="1"/>
    <n v="49"/>
    <x v="0"/>
  </r>
  <r>
    <n v="971"/>
    <d v="2023-12-05T00:00:00"/>
    <s v="CUST971"/>
    <x v="1"/>
    <n v="27"/>
    <x v="2"/>
    <x v="1"/>
    <n v="50"/>
    <n v="200"/>
    <b v="0"/>
    <x v="3"/>
    <d v="2023-11-28T00:00:00"/>
    <x v="11"/>
    <n v="1"/>
    <n v="49"/>
    <x v="0"/>
  </r>
  <r>
    <n v="999"/>
    <d v="2023-12-05T00:00:00"/>
    <s v="CUST999"/>
    <x v="1"/>
    <n v="36"/>
    <x v="2"/>
    <x v="0"/>
    <n v="50"/>
    <n v="150"/>
    <b v="0"/>
    <x v="3"/>
    <d v="2023-11-28T00:00:00"/>
    <x v="11"/>
    <n v="1"/>
    <n v="49"/>
    <x v="0"/>
  </r>
  <r>
    <n v="395"/>
    <d v="2023-12-06T00:00:00"/>
    <s v="CUST395"/>
    <x v="0"/>
    <n v="50"/>
    <x v="2"/>
    <x v="3"/>
    <n v="500"/>
    <n v="1000"/>
    <b v="0"/>
    <x v="0"/>
    <d v="2023-11-29T00:00:00"/>
    <x v="11"/>
    <n v="2"/>
    <n v="49"/>
    <x v="0"/>
  </r>
  <r>
    <n v="535"/>
    <d v="2023-12-06T00:00:00"/>
    <s v="CUST535"/>
    <x v="0"/>
    <n v="47"/>
    <x v="1"/>
    <x v="0"/>
    <n v="30"/>
    <n v="90"/>
    <b v="0"/>
    <x v="0"/>
    <d v="2023-11-29T00:00:00"/>
    <x v="11"/>
    <n v="2"/>
    <n v="49"/>
    <x v="0"/>
  </r>
  <r>
    <n v="580"/>
    <d v="2023-12-06T00:00:00"/>
    <s v="CUST580"/>
    <x v="1"/>
    <n v="31"/>
    <x v="0"/>
    <x v="0"/>
    <n v="500"/>
    <n v="1500"/>
    <b v="0"/>
    <x v="3"/>
    <d v="2023-11-29T00:00:00"/>
    <x v="11"/>
    <n v="2"/>
    <n v="49"/>
    <x v="0"/>
  </r>
  <r>
    <n v="712"/>
    <d v="2023-12-06T00:00:00"/>
    <s v="CUST712"/>
    <x v="1"/>
    <n v="57"/>
    <x v="1"/>
    <x v="3"/>
    <n v="25"/>
    <n v="50"/>
    <b v="0"/>
    <x v="0"/>
    <d v="2023-11-29T00:00:00"/>
    <x v="11"/>
    <n v="2"/>
    <n v="49"/>
    <x v="0"/>
  </r>
  <r>
    <n v="868"/>
    <d v="2023-12-06T00:00:00"/>
    <s v="CUST868"/>
    <x v="1"/>
    <n v="25"/>
    <x v="2"/>
    <x v="2"/>
    <n v="300"/>
    <n v="300"/>
    <b v="0"/>
    <x v="3"/>
    <d v="2023-11-29T00:00:00"/>
    <x v="11"/>
    <n v="2"/>
    <n v="49"/>
    <x v="0"/>
  </r>
  <r>
    <n v="531"/>
    <d v="2023-12-07T00:00:00"/>
    <s v="CUST531"/>
    <x v="0"/>
    <n v="31"/>
    <x v="2"/>
    <x v="2"/>
    <n v="500"/>
    <n v="500"/>
    <b v="0"/>
    <x v="3"/>
    <d v="2023-11-30T00:00:00"/>
    <x v="11"/>
    <n v="3"/>
    <n v="49"/>
    <x v="0"/>
  </r>
  <r>
    <n v="550"/>
    <d v="2023-12-07T00:00:00"/>
    <s v="CUST550"/>
    <x v="0"/>
    <n v="40"/>
    <x v="0"/>
    <x v="0"/>
    <n v="300"/>
    <n v="900"/>
    <b v="0"/>
    <x v="0"/>
    <d v="2023-11-30T00:00:00"/>
    <x v="11"/>
    <n v="3"/>
    <n v="49"/>
    <x v="0"/>
  </r>
  <r>
    <n v="392"/>
    <d v="2023-12-08T00:00:00"/>
    <s v="CUST392"/>
    <x v="0"/>
    <n v="27"/>
    <x v="0"/>
    <x v="3"/>
    <n v="300"/>
    <n v="600"/>
    <b v="0"/>
    <x v="3"/>
    <d v="2023-12-01T00:00:00"/>
    <x v="11"/>
    <n v="4"/>
    <n v="49"/>
    <x v="0"/>
  </r>
  <r>
    <n v="453"/>
    <d v="2023-12-08T00:00:00"/>
    <s v="CUST453"/>
    <x v="1"/>
    <n v="26"/>
    <x v="0"/>
    <x v="3"/>
    <n v="500"/>
    <n v="1000"/>
    <b v="0"/>
    <x v="3"/>
    <d v="2023-12-01T00:00:00"/>
    <x v="11"/>
    <n v="4"/>
    <n v="49"/>
    <x v="0"/>
  </r>
  <r>
    <n v="540"/>
    <d v="2023-12-08T00:00:00"/>
    <s v="CUST540"/>
    <x v="1"/>
    <n v="46"/>
    <x v="2"/>
    <x v="0"/>
    <n v="300"/>
    <n v="900"/>
    <b v="0"/>
    <x v="0"/>
    <d v="2023-12-01T00:00:00"/>
    <x v="11"/>
    <n v="4"/>
    <n v="49"/>
    <x v="0"/>
  </r>
  <r>
    <n v="625"/>
    <d v="2023-12-08T00:00:00"/>
    <s v="CUST625"/>
    <x v="0"/>
    <n v="31"/>
    <x v="0"/>
    <x v="2"/>
    <n v="300"/>
    <n v="300"/>
    <b v="0"/>
    <x v="3"/>
    <d v="2023-12-01T00:00:00"/>
    <x v="11"/>
    <n v="4"/>
    <n v="49"/>
    <x v="0"/>
  </r>
  <r>
    <n v="244"/>
    <d v="2023-12-09T00:00:00"/>
    <s v="CUST244"/>
    <x v="0"/>
    <n v="28"/>
    <x v="1"/>
    <x v="3"/>
    <n v="50"/>
    <n v="100"/>
    <b v="0"/>
    <x v="3"/>
    <d v="2023-12-02T00:00:00"/>
    <x v="11"/>
    <n v="5"/>
    <n v="49"/>
    <x v="0"/>
  </r>
  <r>
    <n v="355"/>
    <d v="2023-12-09T00:00:00"/>
    <s v="CUST355"/>
    <x v="1"/>
    <n v="55"/>
    <x v="2"/>
    <x v="2"/>
    <n v="500"/>
    <n v="500"/>
    <b v="0"/>
    <x v="0"/>
    <d v="2023-12-02T00:00:00"/>
    <x v="11"/>
    <n v="5"/>
    <n v="49"/>
    <x v="0"/>
  </r>
  <r>
    <n v="468"/>
    <d v="2023-12-09T00:00:00"/>
    <s v="CUST468"/>
    <x v="0"/>
    <n v="40"/>
    <x v="2"/>
    <x v="2"/>
    <n v="25"/>
    <n v="25"/>
    <b v="0"/>
    <x v="0"/>
    <d v="2023-12-02T00:00:00"/>
    <x v="11"/>
    <n v="5"/>
    <n v="49"/>
    <x v="0"/>
  </r>
  <r>
    <n v="700"/>
    <d v="2023-12-09T00:00:00"/>
    <s v="CUST700"/>
    <x v="0"/>
    <n v="36"/>
    <x v="2"/>
    <x v="1"/>
    <n v="500"/>
    <n v="2000"/>
    <b v="0"/>
    <x v="3"/>
    <d v="2023-12-02T00:00:00"/>
    <x v="11"/>
    <n v="5"/>
    <n v="49"/>
    <x v="0"/>
  </r>
  <r>
    <n v="752"/>
    <d v="2023-12-09T00:00:00"/>
    <s v="CUST752"/>
    <x v="0"/>
    <n v="29"/>
    <x v="0"/>
    <x v="3"/>
    <n v="50"/>
    <n v="100"/>
    <b v="0"/>
    <x v="3"/>
    <d v="2023-12-02T00:00:00"/>
    <x v="11"/>
    <n v="5"/>
    <n v="49"/>
    <x v="0"/>
  </r>
  <r>
    <n v="828"/>
    <d v="2023-12-09T00:00:00"/>
    <s v="CUST828"/>
    <x v="1"/>
    <n v="33"/>
    <x v="2"/>
    <x v="1"/>
    <n v="300"/>
    <n v="1200"/>
    <b v="0"/>
    <x v="3"/>
    <d v="2023-12-02T00:00:00"/>
    <x v="11"/>
    <n v="5"/>
    <n v="49"/>
    <x v="0"/>
  </r>
  <r>
    <n v="80"/>
    <d v="2023-12-10T00:00:00"/>
    <s v="CUST080"/>
    <x v="1"/>
    <n v="64"/>
    <x v="0"/>
    <x v="3"/>
    <n v="30"/>
    <n v="60"/>
    <b v="0"/>
    <x v="1"/>
    <d v="2023-12-03T00:00:00"/>
    <x v="11"/>
    <n v="6"/>
    <n v="50"/>
    <x v="1"/>
  </r>
  <r>
    <n v="214"/>
    <d v="2023-12-10T00:00:00"/>
    <s v="CUST214"/>
    <x v="0"/>
    <n v="20"/>
    <x v="1"/>
    <x v="3"/>
    <n v="30"/>
    <n v="60"/>
    <b v="0"/>
    <x v="3"/>
    <d v="2023-12-03T00:00:00"/>
    <x v="11"/>
    <n v="6"/>
    <n v="50"/>
    <x v="1"/>
  </r>
  <r>
    <n v="361"/>
    <d v="2023-12-10T00:00:00"/>
    <s v="CUST361"/>
    <x v="1"/>
    <n v="34"/>
    <x v="2"/>
    <x v="1"/>
    <n v="300"/>
    <n v="1200"/>
    <b v="0"/>
    <x v="3"/>
    <d v="2023-12-03T00:00:00"/>
    <x v="11"/>
    <n v="6"/>
    <n v="50"/>
    <x v="1"/>
  </r>
  <r>
    <n v="526"/>
    <d v="2023-12-10T00:00:00"/>
    <s v="CUST526"/>
    <x v="0"/>
    <n v="33"/>
    <x v="0"/>
    <x v="3"/>
    <n v="50"/>
    <n v="100"/>
    <b v="0"/>
    <x v="3"/>
    <d v="2023-12-03T00:00:00"/>
    <x v="11"/>
    <n v="6"/>
    <n v="50"/>
    <x v="1"/>
  </r>
  <r>
    <n v="265"/>
    <d v="2023-12-11T00:00:00"/>
    <s v="CUST265"/>
    <x v="0"/>
    <n v="55"/>
    <x v="0"/>
    <x v="0"/>
    <n v="300"/>
    <n v="900"/>
    <b v="0"/>
    <x v="0"/>
    <d v="2023-12-04T00:00:00"/>
    <x v="11"/>
    <n v="0"/>
    <n v="50"/>
    <x v="1"/>
  </r>
  <r>
    <n v="586"/>
    <d v="2023-12-11T00:00:00"/>
    <s v="CUST586"/>
    <x v="0"/>
    <n v="50"/>
    <x v="2"/>
    <x v="2"/>
    <n v="50"/>
    <n v="50"/>
    <b v="0"/>
    <x v="0"/>
    <d v="2023-12-04T00:00:00"/>
    <x v="11"/>
    <n v="0"/>
    <n v="50"/>
    <x v="1"/>
  </r>
  <r>
    <n v="336"/>
    <d v="2023-12-12T00:00:00"/>
    <s v="CUST336"/>
    <x v="1"/>
    <n v="52"/>
    <x v="1"/>
    <x v="0"/>
    <n v="50"/>
    <n v="150"/>
    <b v="0"/>
    <x v="0"/>
    <d v="2023-12-05T00:00:00"/>
    <x v="11"/>
    <n v="1"/>
    <n v="50"/>
    <x v="1"/>
  </r>
  <r>
    <n v="571"/>
    <d v="2023-12-12T00:00:00"/>
    <s v="CUST571"/>
    <x v="1"/>
    <n v="41"/>
    <x v="2"/>
    <x v="2"/>
    <n v="50"/>
    <n v="50"/>
    <b v="0"/>
    <x v="0"/>
    <d v="2023-12-05T00:00:00"/>
    <x v="11"/>
    <n v="1"/>
    <n v="50"/>
    <x v="1"/>
  </r>
  <r>
    <n v="9"/>
    <d v="2023-12-13T00:00:00"/>
    <s v="CUST009"/>
    <x v="0"/>
    <n v="63"/>
    <x v="2"/>
    <x v="3"/>
    <n v="300"/>
    <n v="600"/>
    <b v="0"/>
    <x v="1"/>
    <d v="2023-12-06T00:00:00"/>
    <x v="11"/>
    <n v="2"/>
    <n v="50"/>
    <x v="1"/>
  </r>
  <r>
    <n v="552"/>
    <d v="2023-12-13T00:00:00"/>
    <s v="CUST552"/>
    <x v="1"/>
    <n v="49"/>
    <x v="2"/>
    <x v="0"/>
    <n v="25"/>
    <n v="75"/>
    <b v="0"/>
    <x v="0"/>
    <d v="2023-12-06T00:00:00"/>
    <x v="11"/>
    <n v="2"/>
    <n v="50"/>
    <x v="1"/>
  </r>
  <r>
    <n v="771"/>
    <d v="2023-12-13T00:00:00"/>
    <s v="CUST771"/>
    <x v="0"/>
    <n v="24"/>
    <x v="2"/>
    <x v="3"/>
    <n v="25"/>
    <n v="50"/>
    <b v="0"/>
    <x v="3"/>
    <d v="2023-12-06T00:00:00"/>
    <x v="11"/>
    <n v="2"/>
    <n v="50"/>
    <x v="1"/>
  </r>
  <r>
    <n v="496"/>
    <d v="2023-12-14T00:00:00"/>
    <s v="CUST496"/>
    <x v="0"/>
    <n v="23"/>
    <x v="0"/>
    <x v="3"/>
    <n v="300"/>
    <n v="600"/>
    <b v="0"/>
    <x v="3"/>
    <d v="2023-12-07T00:00:00"/>
    <x v="11"/>
    <n v="3"/>
    <n v="50"/>
    <x v="1"/>
  </r>
  <r>
    <n v="701"/>
    <d v="2023-12-14T00:00:00"/>
    <s v="CUST701"/>
    <x v="1"/>
    <n v="52"/>
    <x v="1"/>
    <x v="3"/>
    <n v="30"/>
    <n v="60"/>
    <b v="0"/>
    <x v="0"/>
    <d v="2023-12-07T00:00:00"/>
    <x v="11"/>
    <n v="3"/>
    <n v="50"/>
    <x v="1"/>
  </r>
  <r>
    <n v="139"/>
    <d v="2023-12-15T00:00:00"/>
    <s v="CUST139"/>
    <x v="0"/>
    <n v="36"/>
    <x v="1"/>
    <x v="1"/>
    <n v="500"/>
    <n v="2000"/>
    <b v="0"/>
    <x v="3"/>
    <d v="2023-12-08T00:00:00"/>
    <x v="11"/>
    <n v="4"/>
    <n v="50"/>
    <x v="1"/>
  </r>
  <r>
    <n v="151"/>
    <d v="2023-12-15T00:00:00"/>
    <s v="CUST151"/>
    <x v="0"/>
    <n v="29"/>
    <x v="0"/>
    <x v="2"/>
    <n v="50"/>
    <n v="50"/>
    <b v="0"/>
    <x v="3"/>
    <d v="2023-12-08T00:00:00"/>
    <x v="11"/>
    <n v="4"/>
    <n v="50"/>
    <x v="1"/>
  </r>
  <r>
    <n v="83"/>
    <d v="2023-12-16T00:00:00"/>
    <s v="CUST083"/>
    <x v="0"/>
    <n v="54"/>
    <x v="2"/>
    <x v="3"/>
    <n v="50"/>
    <n v="100"/>
    <b v="0"/>
    <x v="0"/>
    <d v="2023-12-09T00:00:00"/>
    <x v="11"/>
    <n v="5"/>
    <n v="50"/>
    <x v="1"/>
  </r>
  <r>
    <n v="153"/>
    <d v="2023-12-16T00:00:00"/>
    <s v="CUST153"/>
    <x v="0"/>
    <n v="63"/>
    <x v="2"/>
    <x v="3"/>
    <n v="500"/>
    <n v="1000"/>
    <b v="0"/>
    <x v="1"/>
    <d v="2023-12-09T00:00:00"/>
    <x v="11"/>
    <n v="5"/>
    <n v="50"/>
    <x v="1"/>
  </r>
  <r>
    <n v="451"/>
    <d v="2023-12-16T00:00:00"/>
    <s v="CUST451"/>
    <x v="1"/>
    <n v="45"/>
    <x v="2"/>
    <x v="2"/>
    <n v="30"/>
    <n v="30"/>
    <b v="0"/>
    <x v="0"/>
    <d v="2023-12-09T00:00:00"/>
    <x v="11"/>
    <n v="5"/>
    <n v="50"/>
    <x v="1"/>
  </r>
  <r>
    <n v="99"/>
    <d v="2023-12-17T00:00:00"/>
    <s v="CUST099"/>
    <x v="1"/>
    <n v="50"/>
    <x v="2"/>
    <x v="1"/>
    <n v="300"/>
    <n v="1200"/>
    <b v="0"/>
    <x v="0"/>
    <d v="2023-12-10T00:00:00"/>
    <x v="11"/>
    <n v="6"/>
    <n v="51"/>
    <x v="2"/>
  </r>
  <r>
    <n v="783"/>
    <d v="2023-12-17T00:00:00"/>
    <s v="CUST783"/>
    <x v="1"/>
    <n v="56"/>
    <x v="0"/>
    <x v="2"/>
    <n v="300"/>
    <n v="300"/>
    <b v="0"/>
    <x v="0"/>
    <d v="2023-12-10T00:00:00"/>
    <x v="11"/>
    <n v="6"/>
    <n v="51"/>
    <x v="2"/>
  </r>
  <r>
    <n v="409"/>
    <d v="2023-12-18T00:00:00"/>
    <s v="CUST409"/>
    <x v="1"/>
    <n v="21"/>
    <x v="2"/>
    <x v="0"/>
    <n v="300"/>
    <n v="900"/>
    <b v="0"/>
    <x v="3"/>
    <d v="2023-12-11T00:00:00"/>
    <x v="11"/>
    <n v="0"/>
    <n v="51"/>
    <x v="2"/>
  </r>
  <r>
    <n v="525"/>
    <d v="2023-12-18T00:00:00"/>
    <s v="CUST525"/>
    <x v="1"/>
    <n v="47"/>
    <x v="1"/>
    <x v="3"/>
    <n v="25"/>
    <n v="50"/>
    <b v="0"/>
    <x v="0"/>
    <d v="2023-12-11T00:00:00"/>
    <x v="11"/>
    <n v="0"/>
    <n v="51"/>
    <x v="2"/>
  </r>
  <r>
    <n v="939"/>
    <d v="2023-12-18T00:00:00"/>
    <s v="CUST939"/>
    <x v="1"/>
    <n v="46"/>
    <x v="2"/>
    <x v="2"/>
    <n v="300"/>
    <n v="300"/>
    <b v="0"/>
    <x v="0"/>
    <d v="2023-12-11T00:00:00"/>
    <x v="11"/>
    <n v="0"/>
    <n v="51"/>
    <x v="2"/>
  </r>
  <r>
    <n v="994"/>
    <d v="2023-12-18T00:00:00"/>
    <s v="CUST994"/>
    <x v="1"/>
    <n v="51"/>
    <x v="1"/>
    <x v="3"/>
    <n v="500"/>
    <n v="1000"/>
    <b v="0"/>
    <x v="0"/>
    <d v="2023-12-11T00:00:00"/>
    <x v="11"/>
    <n v="0"/>
    <n v="51"/>
    <x v="2"/>
  </r>
  <r>
    <n v="96"/>
    <d v="2023-12-19T00:00:00"/>
    <s v="CUST096"/>
    <x v="1"/>
    <n v="44"/>
    <x v="0"/>
    <x v="3"/>
    <n v="300"/>
    <n v="600"/>
    <b v="0"/>
    <x v="0"/>
    <d v="2023-12-12T00:00:00"/>
    <x v="11"/>
    <n v="1"/>
    <n v="51"/>
    <x v="2"/>
  </r>
  <r>
    <n v="609"/>
    <d v="2023-12-19T00:00:00"/>
    <s v="CUST609"/>
    <x v="1"/>
    <n v="47"/>
    <x v="0"/>
    <x v="3"/>
    <n v="50"/>
    <n v="100"/>
    <b v="0"/>
    <x v="0"/>
    <d v="2023-12-12T00:00:00"/>
    <x v="11"/>
    <n v="1"/>
    <n v="51"/>
    <x v="2"/>
  </r>
  <r>
    <n v="982"/>
    <d v="2023-12-19T00:00:00"/>
    <s v="CUST982"/>
    <x v="1"/>
    <n v="46"/>
    <x v="1"/>
    <x v="0"/>
    <n v="30"/>
    <n v="90"/>
    <b v="0"/>
    <x v="0"/>
    <d v="2023-12-12T00:00:00"/>
    <x v="11"/>
    <n v="1"/>
    <n v="51"/>
    <x v="2"/>
  </r>
  <r>
    <n v="209"/>
    <d v="2023-12-20T00:00:00"/>
    <s v="CUST209"/>
    <x v="1"/>
    <n v="30"/>
    <x v="2"/>
    <x v="1"/>
    <n v="50"/>
    <n v="200"/>
    <b v="0"/>
    <x v="3"/>
    <d v="2023-12-13T00:00:00"/>
    <x v="11"/>
    <n v="2"/>
    <n v="51"/>
    <x v="2"/>
  </r>
  <r>
    <n v="435"/>
    <d v="2023-12-20T00:00:00"/>
    <s v="CUST435"/>
    <x v="1"/>
    <n v="30"/>
    <x v="1"/>
    <x v="0"/>
    <n v="300"/>
    <n v="900"/>
    <b v="0"/>
    <x v="3"/>
    <d v="2023-12-13T00:00:00"/>
    <x v="11"/>
    <n v="2"/>
    <n v="51"/>
    <x v="2"/>
  </r>
  <r>
    <n v="777"/>
    <d v="2023-12-20T00:00:00"/>
    <s v="CUST777"/>
    <x v="0"/>
    <n v="48"/>
    <x v="2"/>
    <x v="0"/>
    <n v="50"/>
    <n v="150"/>
    <b v="0"/>
    <x v="0"/>
    <d v="2023-12-13T00:00:00"/>
    <x v="11"/>
    <n v="2"/>
    <n v="51"/>
    <x v="2"/>
  </r>
  <r>
    <n v="854"/>
    <d v="2023-12-20T00:00:00"/>
    <s v="CUST854"/>
    <x v="0"/>
    <n v="29"/>
    <x v="0"/>
    <x v="2"/>
    <n v="50"/>
    <n v="50"/>
    <b v="0"/>
    <x v="3"/>
    <d v="2023-12-13T00:00:00"/>
    <x v="11"/>
    <n v="2"/>
    <n v="51"/>
    <x v="2"/>
  </r>
  <r>
    <n v="890"/>
    <d v="2023-12-20T00:00:00"/>
    <s v="CUST890"/>
    <x v="0"/>
    <n v="34"/>
    <x v="2"/>
    <x v="3"/>
    <n v="25"/>
    <n v="50"/>
    <b v="0"/>
    <x v="3"/>
    <d v="2023-12-13T00:00:00"/>
    <x v="11"/>
    <n v="2"/>
    <n v="51"/>
    <x v="2"/>
  </r>
  <r>
    <n v="865"/>
    <d v="2023-12-21T00:00:00"/>
    <s v="CUST865"/>
    <x v="1"/>
    <n v="42"/>
    <x v="0"/>
    <x v="2"/>
    <n v="300"/>
    <n v="300"/>
    <b v="0"/>
    <x v="0"/>
    <d v="2023-12-14T00:00:00"/>
    <x v="11"/>
    <n v="3"/>
    <n v="51"/>
    <x v="2"/>
  </r>
  <r>
    <n v="662"/>
    <d v="2023-12-22T00:00:00"/>
    <s v="CUST662"/>
    <x v="0"/>
    <n v="48"/>
    <x v="1"/>
    <x v="3"/>
    <n v="500"/>
    <n v="1000"/>
    <b v="0"/>
    <x v="0"/>
    <d v="2023-12-15T00:00:00"/>
    <x v="11"/>
    <n v="4"/>
    <n v="51"/>
    <x v="2"/>
  </r>
  <r>
    <n v="309"/>
    <d v="2023-12-23T00:00:00"/>
    <s v="CUST309"/>
    <x v="1"/>
    <n v="26"/>
    <x v="1"/>
    <x v="2"/>
    <n v="25"/>
    <n v="25"/>
    <b v="0"/>
    <x v="3"/>
    <d v="2023-12-16T00:00:00"/>
    <x v="11"/>
    <n v="5"/>
    <n v="51"/>
    <x v="2"/>
  </r>
  <r>
    <n v="544"/>
    <d v="2023-12-23T00:00:00"/>
    <s v="CUST544"/>
    <x v="1"/>
    <n v="27"/>
    <x v="2"/>
    <x v="2"/>
    <n v="25"/>
    <n v="25"/>
    <b v="0"/>
    <x v="3"/>
    <d v="2023-12-16T00:00:00"/>
    <x v="11"/>
    <n v="5"/>
    <n v="51"/>
    <x v="2"/>
  </r>
  <r>
    <n v="602"/>
    <d v="2023-12-23T00:00:00"/>
    <s v="CUST602"/>
    <x v="1"/>
    <n v="20"/>
    <x v="2"/>
    <x v="2"/>
    <n v="300"/>
    <n v="300"/>
    <b v="0"/>
    <x v="3"/>
    <d v="2023-12-16T00:00:00"/>
    <x v="11"/>
    <n v="5"/>
    <n v="51"/>
    <x v="2"/>
  </r>
  <r>
    <n v="615"/>
    <d v="2023-12-23T00:00:00"/>
    <s v="CUST615"/>
    <x v="1"/>
    <n v="61"/>
    <x v="0"/>
    <x v="1"/>
    <n v="25"/>
    <n v="100"/>
    <b v="0"/>
    <x v="1"/>
    <d v="2023-12-16T00:00:00"/>
    <x v="11"/>
    <n v="5"/>
    <n v="51"/>
    <x v="2"/>
  </r>
  <r>
    <n v="678"/>
    <d v="2023-12-23T00:00:00"/>
    <s v="CUST678"/>
    <x v="1"/>
    <n v="60"/>
    <x v="2"/>
    <x v="0"/>
    <n v="300"/>
    <n v="900"/>
    <b v="0"/>
    <x v="1"/>
    <d v="2023-12-16T00:00:00"/>
    <x v="11"/>
    <n v="5"/>
    <n v="51"/>
    <x v="2"/>
  </r>
  <r>
    <n v="781"/>
    <d v="2023-12-23T00:00:00"/>
    <s v="CUST781"/>
    <x v="0"/>
    <n v="35"/>
    <x v="1"/>
    <x v="2"/>
    <n v="500"/>
    <n v="500"/>
    <b v="0"/>
    <x v="3"/>
    <d v="2023-12-16T00:00:00"/>
    <x v="11"/>
    <n v="5"/>
    <n v="51"/>
    <x v="2"/>
  </r>
  <r>
    <n v="34"/>
    <d v="2023-12-24T00:00:00"/>
    <s v="CUST034"/>
    <x v="1"/>
    <n v="51"/>
    <x v="0"/>
    <x v="0"/>
    <n v="50"/>
    <n v="150"/>
    <b v="0"/>
    <x v="0"/>
    <d v="2023-12-17T00:00:00"/>
    <x v="11"/>
    <n v="6"/>
    <n v="52"/>
    <x v="3"/>
  </r>
  <r>
    <n v="916"/>
    <d v="2023-12-24T00:00:00"/>
    <s v="CUST916"/>
    <x v="1"/>
    <n v="32"/>
    <x v="2"/>
    <x v="2"/>
    <n v="50"/>
    <n v="50"/>
    <b v="0"/>
    <x v="3"/>
    <d v="2023-12-17T00:00:00"/>
    <x v="11"/>
    <n v="6"/>
    <n v="52"/>
    <x v="3"/>
  </r>
  <r>
    <n v="757"/>
    <d v="2023-12-25T00:00:00"/>
    <s v="CUST757"/>
    <x v="1"/>
    <n v="43"/>
    <x v="2"/>
    <x v="1"/>
    <n v="300"/>
    <n v="1200"/>
    <b v="0"/>
    <x v="0"/>
    <d v="2023-12-18T00:00:00"/>
    <x v="11"/>
    <n v="0"/>
    <n v="52"/>
    <x v="3"/>
  </r>
  <r>
    <n v="25"/>
    <d v="2023-12-26T00:00:00"/>
    <s v="CUST025"/>
    <x v="1"/>
    <n v="64"/>
    <x v="1"/>
    <x v="2"/>
    <n v="50"/>
    <n v="50"/>
    <b v="0"/>
    <x v="1"/>
    <d v="2023-12-19T00:00:00"/>
    <x v="11"/>
    <n v="1"/>
    <n v="52"/>
    <x v="3"/>
  </r>
  <r>
    <n v="82"/>
    <d v="2023-12-26T00:00:00"/>
    <s v="CUST082"/>
    <x v="1"/>
    <n v="32"/>
    <x v="1"/>
    <x v="1"/>
    <n v="50"/>
    <n v="200"/>
    <b v="0"/>
    <x v="3"/>
    <d v="2023-12-19T00:00:00"/>
    <x v="11"/>
    <n v="1"/>
    <n v="52"/>
    <x v="3"/>
  </r>
  <r>
    <n v="472"/>
    <d v="2023-12-26T00:00:00"/>
    <s v="CUST472"/>
    <x v="1"/>
    <n v="38"/>
    <x v="1"/>
    <x v="0"/>
    <n v="300"/>
    <n v="900"/>
    <b v="0"/>
    <x v="3"/>
    <d v="2023-12-19T00:00:00"/>
    <x v="11"/>
    <n v="1"/>
    <n v="52"/>
    <x v="3"/>
  </r>
  <r>
    <n v="842"/>
    <d v="2023-12-26T00:00:00"/>
    <s v="CUST842"/>
    <x v="1"/>
    <n v="47"/>
    <x v="0"/>
    <x v="3"/>
    <n v="300"/>
    <n v="600"/>
    <b v="0"/>
    <x v="0"/>
    <d v="2023-12-19T00:00:00"/>
    <x v="11"/>
    <n v="1"/>
    <n v="52"/>
    <x v="3"/>
  </r>
  <r>
    <n v="879"/>
    <d v="2023-12-26T00:00:00"/>
    <s v="CUST879"/>
    <x v="0"/>
    <n v="23"/>
    <x v="0"/>
    <x v="2"/>
    <n v="30"/>
    <n v="30"/>
    <b v="0"/>
    <x v="3"/>
    <d v="2023-12-19T00:00:00"/>
    <x v="11"/>
    <n v="1"/>
    <n v="52"/>
    <x v="3"/>
  </r>
  <r>
    <n v="991"/>
    <d v="2023-12-26T00:00:00"/>
    <s v="CUST991"/>
    <x v="1"/>
    <n v="34"/>
    <x v="0"/>
    <x v="3"/>
    <n v="50"/>
    <n v="100"/>
    <b v="0"/>
    <x v="3"/>
    <d v="2023-12-19T00:00:00"/>
    <x v="11"/>
    <n v="1"/>
    <n v="52"/>
    <x v="3"/>
  </r>
  <r>
    <n v="62"/>
    <d v="2023-12-27T00:00:00"/>
    <s v="CUST062"/>
    <x v="0"/>
    <n v="18"/>
    <x v="1"/>
    <x v="3"/>
    <n v="50"/>
    <n v="100"/>
    <b v="0"/>
    <x v="2"/>
    <d v="2023-12-20T00:00:00"/>
    <x v="11"/>
    <n v="2"/>
    <n v="52"/>
    <x v="3"/>
  </r>
  <r>
    <n v="386"/>
    <d v="2023-12-27T00:00:00"/>
    <s v="CUST386"/>
    <x v="1"/>
    <n v="54"/>
    <x v="2"/>
    <x v="3"/>
    <n v="300"/>
    <n v="600"/>
    <b v="0"/>
    <x v="0"/>
    <d v="2023-12-20T00:00:00"/>
    <x v="11"/>
    <n v="2"/>
    <n v="52"/>
    <x v="3"/>
  </r>
  <r>
    <n v="429"/>
    <d v="2023-12-28T00:00:00"/>
    <s v="CUST429"/>
    <x v="0"/>
    <n v="64"/>
    <x v="2"/>
    <x v="3"/>
    <n v="25"/>
    <n v="50"/>
    <b v="0"/>
    <x v="1"/>
    <d v="2023-12-21T00:00:00"/>
    <x v="11"/>
    <n v="3"/>
    <n v="52"/>
    <x v="3"/>
  </r>
  <r>
    <n v="664"/>
    <d v="2023-12-28T00:00:00"/>
    <s v="CUST664"/>
    <x v="1"/>
    <n v="44"/>
    <x v="0"/>
    <x v="1"/>
    <n v="500"/>
    <n v="2000"/>
    <b v="0"/>
    <x v="0"/>
    <d v="2023-12-21T00:00:00"/>
    <x v="11"/>
    <n v="3"/>
    <n v="52"/>
    <x v="3"/>
  </r>
  <r>
    <n v="989"/>
    <d v="2023-12-28T00:00:00"/>
    <s v="CUST989"/>
    <x v="1"/>
    <n v="44"/>
    <x v="2"/>
    <x v="2"/>
    <n v="25"/>
    <n v="25"/>
    <b v="0"/>
    <x v="0"/>
    <d v="2023-12-21T00:00:00"/>
    <x v="11"/>
    <n v="3"/>
    <n v="52"/>
    <x v="3"/>
  </r>
  <r>
    <n v="233"/>
    <d v="2023-12-29T00:00:00"/>
    <s v="CUST233"/>
    <x v="1"/>
    <n v="51"/>
    <x v="1"/>
    <x v="3"/>
    <n v="300"/>
    <n v="600"/>
    <b v="0"/>
    <x v="0"/>
    <d v="2023-12-22T00:00:00"/>
    <x v="11"/>
    <n v="4"/>
    <n v="52"/>
    <x v="3"/>
  </r>
  <r>
    <n v="520"/>
    <d v="2023-12-29T00:00:00"/>
    <s v="CUST520"/>
    <x v="1"/>
    <n v="49"/>
    <x v="2"/>
    <x v="1"/>
    <n v="25"/>
    <n v="100"/>
    <b v="0"/>
    <x v="0"/>
    <d v="2023-12-22T00:00:00"/>
    <x v="11"/>
    <n v="4"/>
    <n v="52"/>
    <x v="3"/>
  </r>
  <r>
    <n v="805"/>
    <d v="2023-12-29T00:00:00"/>
    <s v="CUST805"/>
    <x v="1"/>
    <n v="30"/>
    <x v="1"/>
    <x v="0"/>
    <n v="500"/>
    <n v="1500"/>
    <b v="0"/>
    <x v="3"/>
    <d v="2023-12-22T00:00:00"/>
    <x v="11"/>
    <n v="4"/>
    <n v="52"/>
    <x v="3"/>
  </r>
  <r>
    <n v="908"/>
    <d v="2023-12-29T00:00:00"/>
    <s v="CUST908"/>
    <x v="0"/>
    <n v="46"/>
    <x v="1"/>
    <x v="1"/>
    <n v="300"/>
    <n v="1200"/>
    <b v="0"/>
    <x v="0"/>
    <d v="2023-12-22T00:00:00"/>
    <x v="11"/>
    <n v="4"/>
    <n v="52"/>
    <x v="3"/>
  </r>
  <r>
    <n v="857"/>
    <d v="2023-12-31T00:00:00"/>
    <s v="CUST857"/>
    <x v="0"/>
    <n v="60"/>
    <x v="2"/>
    <x v="3"/>
    <n v="25"/>
    <n v="50"/>
    <b v="0"/>
    <x v="1"/>
    <d v="2023-12-24T00:00:00"/>
    <x v="11"/>
    <n v="6"/>
    <n v="53"/>
    <x v="0"/>
  </r>
  <r>
    <n v="211"/>
    <d v="2024-01-01T00:00:00"/>
    <s v="CUST211"/>
    <x v="0"/>
    <n v="42"/>
    <x v="1"/>
    <x v="0"/>
    <n v="500"/>
    <n v="1500"/>
    <b v="0"/>
    <x v="0"/>
    <d v="2023-12-25T00:00:00"/>
    <x v="0"/>
    <n v="0"/>
    <n v="1"/>
    <x v="0"/>
  </r>
  <r>
    <n v="650"/>
    <d v="2024-01-01T00:00:00"/>
    <s v="CUST650"/>
    <x v="0"/>
    <n v="55"/>
    <x v="2"/>
    <x v="2"/>
    <n v="30"/>
    <n v="30"/>
    <b v="0"/>
    <x v="0"/>
    <d v="2023-12-25T00:00:00"/>
    <x v="0"/>
    <n v="0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9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8" fieldListSortAscending="1">
  <location ref="A46:D52" firstHeaderRow="1" firstDataRow="2" firstDataCol="1"/>
  <pivotFields count="16">
    <pivotField dataField="1" showAll="0"/>
    <pivotField numFmtId="164" showAll="0"/>
    <pivotField showAll="0"/>
    <pivotField axis="axisCol" showAll="0" sortType="ascending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9">
        <item x="2"/>
        <item m="1" x="6"/>
        <item x="1"/>
        <item m="1" x="4"/>
        <item m="1" x="5"/>
        <item m="1" x="7"/>
        <item x="3"/>
        <item x="0"/>
        <item t="default"/>
      </items>
    </pivotField>
    <pivotField numFmtId="164" showAll="0"/>
    <pivotField showAll="0"/>
    <pivotField showAll="0"/>
    <pivotField showAll="0"/>
    <pivotField showAll="0"/>
  </pivotFields>
  <rowFields count="1">
    <field x="10"/>
  </rowFields>
  <rowItems count="5">
    <i>
      <x/>
    </i>
    <i>
      <x v="2"/>
    </i>
    <i>
      <x v="6"/>
    </i>
    <i>
      <x v="7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Transactions" fld="0" subtotal="count" baseField="10" baseItem="0"/>
  </dataFields>
  <chartFormats count="4">
    <chartFormat chart="0" format="1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F8" firstHeaderRow="1" firstDataRow="2" firstDataCol="1"/>
  <pivotFields count="16">
    <pivotField dataField="1" showAll="0"/>
    <pivotField numFmtId="164"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axis="axisCol" showAll="0">
      <items count="5">
        <item x="3"/>
        <item x="0"/>
        <item x="1"/>
        <item x="2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Transaction ID" fld="0" subtotal="count" baseField="13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6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9:E25" firstHeaderRow="1" firstDataRow="2" firstDataCol="1"/>
  <pivotFields count="16">
    <pivotField showAll="0"/>
    <pivotField numFmtId="164"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showAll="0"/>
    <pivotField showAll="0"/>
    <pivotField numFmtId="164" showAll="0"/>
    <pivotField showAll="0"/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</pivotFields>
  <rowFields count="1">
    <field x="15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Total Amount" fld="8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7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A3:E9" firstHeaderRow="1" firstDataRow="2" firstDataCol="1"/>
  <pivotFields count="16">
    <pivotField dataField="1" showAll="0"/>
    <pivotField numFmtId="164"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Transactions" fld="0" subtotal="count" baseField="6" baseItem="3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E12" firstHeaderRow="1" firstDataRow="2" firstDataCol="1"/>
  <pivotFields count="18">
    <pivotField dataField="1" showAll="0"/>
    <pivotField numFmtId="164"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15">
        <item m="1" x="11"/>
        <item m="1" x="8"/>
        <item m="1" x="12"/>
        <item m="1" x="13"/>
        <item m="1" x="7"/>
        <item m="1" x="9"/>
        <item m="1" x="10"/>
        <item x="0"/>
        <item x="1"/>
        <item x="2"/>
        <item x="3"/>
        <item x="4"/>
        <item x="5"/>
        <item x="6"/>
        <item t="default"/>
      </items>
    </pivotField>
  </pivotFields>
  <rowFields count="1">
    <field x="17"/>
  </rowFields>
  <rowItems count="8"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Transactions" fld="0" subtotal="count" baseField="0" baseItem="64806736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3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8:E47" firstHeaderRow="1" firstDataRow="2" firstDataCol="1"/>
  <pivotFields count="18">
    <pivotField showAll="0"/>
    <pivotField numFmtId="164"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15">
        <item m="1" x="11"/>
        <item m="1" x="8"/>
        <item m="1" x="12"/>
        <item m="1" x="13"/>
        <item m="1" x="7"/>
        <item m="1" x="9"/>
        <item m="1" x="10"/>
        <item x="0"/>
        <item x="1"/>
        <item x="2"/>
        <item x="3"/>
        <item x="4"/>
        <item x="5"/>
        <item x="6"/>
        <item t="default"/>
      </items>
    </pivotField>
  </pivotFields>
  <rowFields count="1">
    <field x="17"/>
  </rowFields>
  <rowItems count="8"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Total Amount" fld="8" baseField="0" baseItem="0"/>
  </dataFields>
  <chartFormats count="3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3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22:E31" firstHeaderRow="1" firstDataRow="2" firstDataCol="1"/>
  <pivotFields count="18">
    <pivotField showAll="0"/>
    <pivotField numFmtId="164"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dataField="1"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15">
        <item m="1" x="11"/>
        <item m="1" x="8"/>
        <item m="1" x="12"/>
        <item m="1" x="13"/>
        <item m="1" x="7"/>
        <item m="1" x="9"/>
        <item m="1" x="10"/>
        <item x="0"/>
        <item x="1"/>
        <item x="2"/>
        <item x="3"/>
        <item x="4"/>
        <item x="5"/>
        <item x="6"/>
        <item t="default"/>
      </items>
    </pivotField>
  </pivotFields>
  <rowFields count="1">
    <field x="17"/>
  </rowFields>
  <rowItems count="8"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Quantity" fld="6" baseField="0" baseItem="0"/>
  </dataFields>
  <chartFormats count="3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3">
  <location ref="A24:D30" firstHeaderRow="1" firstDataRow="2" firstDataCol="1"/>
  <pivotFields count="16">
    <pivotField showAll="0"/>
    <pivotField numFmtId="164" showAll="0"/>
    <pivotField showAll="0"/>
    <pivotField axis="axisCol" outline="0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>
      <items count="9">
        <item m="1" x="7"/>
        <item m="1" x="5"/>
        <item m="1" x="4"/>
        <item m="1" x="6"/>
        <item x="2"/>
        <item x="3"/>
        <item x="0"/>
        <item x="1"/>
        <item t="default"/>
      </items>
    </pivotField>
    <pivotField numFmtId="164" showAll="0"/>
    <pivotField showAll="0"/>
    <pivotField showAll="0"/>
    <pivotField showAll="0"/>
    <pivotField showAll="0"/>
  </pivotFields>
  <rowFields count="1">
    <field x="10"/>
  </rowFields>
  <rowItems count="5">
    <i>
      <x v="4"/>
    </i>
    <i>
      <x v="5"/>
    </i>
    <i>
      <x v="6"/>
    </i>
    <i>
      <x v="7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Total Amount " fld="8" baseField="10" baseItem="0"/>
  </dataFields>
  <chartFormats count="2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8" fieldListSortAscending="1">
  <location ref="A3:D9" firstHeaderRow="1" firstDataRow="2" firstDataCol="1"/>
  <pivotFields count="16">
    <pivotField showAll="0"/>
    <pivotField numFmtId="164" showAll="0"/>
    <pivotField showAll="0"/>
    <pivotField axis="axisCol" showAll="0" sortType="ascending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axis="axisRow" showAll="0">
      <items count="9">
        <item x="2"/>
        <item m="1" x="6"/>
        <item x="3"/>
        <item m="1" x="4"/>
        <item m="1" x="5"/>
        <item m="1" x="7"/>
        <item x="0"/>
        <item x="1"/>
        <item t="default"/>
      </items>
    </pivotField>
    <pivotField numFmtId="164" showAll="0"/>
    <pivotField showAll="0"/>
    <pivotField showAll="0"/>
    <pivotField showAll="0"/>
    <pivotField showAll="0"/>
  </pivotFields>
  <rowFields count="1">
    <field x="10"/>
  </rowFields>
  <rowItems count="5">
    <i>
      <x/>
    </i>
    <i>
      <x v="2"/>
    </i>
    <i>
      <x v="6"/>
    </i>
    <i>
      <x v="7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Quantity " fld="6" baseField="0" baseItem="64806736"/>
  </dataFields>
  <chartFormats count="2">
    <chartFormat chart="0" format="1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0">
  <location ref="A25:E39" firstHeaderRow="1" firstDataRow="2" firstDataCol="1"/>
  <pivotFields count="16">
    <pivotField showAll="0"/>
    <pivotField numFmtId="164"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dataField="1" showAll="0"/>
    <pivotField showAll="0"/>
    <pivotField showAll="0"/>
    <pivotField showAll="0"/>
    <pivotField showAll="0"/>
    <pivotField numFmtId="164" showAll="0"/>
    <pivotField axis="axisRow" showAll="0">
      <items count="25">
        <item m="1" x="16"/>
        <item m="1" x="13"/>
        <item m="1" x="17"/>
        <item m="1" x="22"/>
        <item m="1" x="12"/>
        <item m="1" x="14"/>
        <item m="1" x="15"/>
        <item m="1" x="18"/>
        <item m="1" x="19"/>
        <item m="1" x="20"/>
        <item m="1" x="21"/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</pivotFields>
  <rowFields count="1">
    <field x="12"/>
  </rowFields>
  <row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Quantity " fld="6" baseField="12" baseItem="12"/>
  </dataFields>
  <chartFormats count="3"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8">
  <location ref="A3:E17" firstHeaderRow="1" firstDataRow="2" firstDataCol="1"/>
  <pivotFields count="16">
    <pivotField showAll="0"/>
    <pivotField numFmtId="164"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showAll="0"/>
    <pivotField showAll="0"/>
    <pivotField numFmtId="164" showAll="0"/>
    <pivotField axis="axisRow" showAll="0">
      <items count="25">
        <item m="1" x="16"/>
        <item m="1" x="13"/>
        <item m="1" x="17"/>
        <item m="1" x="22"/>
        <item m="1" x="12"/>
        <item m="1" x="14"/>
        <item m="1" x="15"/>
        <item m="1" x="18"/>
        <item m="1" x="19"/>
        <item m="1" x="20"/>
        <item m="1" x="21"/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</pivotFields>
  <rowFields count="1">
    <field x="12"/>
  </rowFields>
  <row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Total Amount " fld="8" baseField="0" baseItem="64806736"/>
  </dataFields>
  <chartFormats count="2"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21:B25" firstHeaderRow="1" firstDataRow="1" firstDataCol="1"/>
  <pivotFields count="16">
    <pivotField showAll="0"/>
    <pivotField numFmtId="164"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showAll="0"/>
    <pivotField showAll="0"/>
    <pivotField numFmtId="164"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Amount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0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7" firstHeaderRow="1" firstDataRow="1" firstDataCol="1"/>
  <pivotFields count="16">
    <pivotField dataField="1" showAll="0"/>
    <pivotField numFmtId="164"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Transactions" fld="0" subtotal="count" baseField="0" baseItem="6480673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3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40:B44" firstHeaderRow="1" firstDataRow="1" firstDataCol="1"/>
  <pivotFields count="16">
    <pivotField showAll="0"/>
    <pivotField numFmtId="164"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dataField="1"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uantity" fld="6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E9" firstHeaderRow="1" firstDataRow="2" firstDataCol="1"/>
  <pivotFields count="16">
    <pivotField showAll="0"/>
    <pivotField numFmtId="164"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showAll="0"/>
    <pivotField axis="axisRow" showAll="0">
      <items count="9">
        <item m="1" x="7"/>
        <item m="1" x="5"/>
        <item m="1" x="4"/>
        <item m="1" x="6"/>
        <item x="2"/>
        <item x="3"/>
        <item x="0"/>
        <item x="1"/>
        <item t="default"/>
      </items>
    </pivotField>
    <pivotField numFmtId="164" showAll="0"/>
    <pivotField showAll="0"/>
    <pivotField showAll="0"/>
    <pivotField showAll="0"/>
    <pivotField showAll="0"/>
  </pivotFields>
  <rowFields count="1">
    <field x="10"/>
  </rowFields>
  <rowItems count="5">
    <i>
      <x v="4"/>
    </i>
    <i>
      <x v="5"/>
    </i>
    <i>
      <x v="6"/>
    </i>
    <i>
      <x v="7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Total Amount" fld="8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4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1"/>
  <sheetViews>
    <sheetView tabSelected="1" workbookViewId="0">
      <selection activeCell="B6" sqref="B6"/>
    </sheetView>
  </sheetViews>
  <sheetFormatPr defaultRowHeight="15" x14ac:dyDescent="0.25"/>
  <cols>
    <col min="1" max="1" width="4" bestFit="1" customWidth="1"/>
    <col min="2" max="2" width="13.5703125" bestFit="1" customWidth="1"/>
    <col min="3" max="3" width="18.28515625" bestFit="1" customWidth="1"/>
    <col min="4" max="4" width="11.85546875" bestFit="1" customWidth="1"/>
    <col min="5" max="5" width="7.7109375" bestFit="1" customWidth="1"/>
    <col min="6" max="6" width="4.42578125" bestFit="1" customWidth="1"/>
    <col min="7" max="7" width="16.28515625" bestFit="1" customWidth="1"/>
    <col min="8" max="8" width="8.7109375" bestFit="1" customWidth="1"/>
    <col min="9" max="9" width="13.28515625" bestFit="1" customWidth="1"/>
    <col min="10" max="10" width="13.140625" bestFit="1" customWidth="1"/>
    <col min="11" max="11" width="12.85546875" bestFit="1" customWidth="1"/>
    <col min="12" max="12" width="22.5703125" customWidth="1"/>
    <col min="13" max="13" width="18.28515625" bestFit="1" customWidth="1"/>
    <col min="14" max="14" width="11.5703125" bestFit="1" customWidth="1"/>
    <col min="15" max="15" width="6.28515625" bestFit="1" customWidth="1"/>
    <col min="17" max="17" width="19.140625" bestFit="1" customWidth="1"/>
    <col min="18" max="18" width="22.28515625" bestFit="1" customWidth="1"/>
    <col min="19" max="19" width="14" bestFit="1" customWidth="1"/>
    <col min="20" max="20" width="11.5703125" bestFit="1" customWidth="1"/>
  </cols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3" t="s">
        <v>1019</v>
      </c>
      <c r="Q1" s="3" t="s">
        <v>1020</v>
      </c>
      <c r="R1" s="9" t="s">
        <v>1041</v>
      </c>
      <c r="S1" s="8" t="s">
        <v>1040</v>
      </c>
      <c r="T1" s="10" t="s">
        <v>1049</v>
      </c>
    </row>
    <row r="2" spans="1:20" x14ac:dyDescent="0.25">
      <c r="A2" s="1">
        <v>0</v>
      </c>
      <c r="B2">
        <v>1</v>
      </c>
      <c r="C2" s="2">
        <v>45254</v>
      </c>
      <c r="D2" t="s">
        <v>14</v>
      </c>
      <c r="E2" t="s">
        <v>15</v>
      </c>
      <c r="F2">
        <v>34</v>
      </c>
      <c r="G2" t="s">
        <v>16</v>
      </c>
      <c r="H2">
        <v>3</v>
      </c>
      <c r="I2">
        <v>50</v>
      </c>
      <c r="J2">
        <v>150</v>
      </c>
      <c r="K2" t="b">
        <v>0</v>
      </c>
      <c r="L2" t="s">
        <v>1044</v>
      </c>
      <c r="M2" s="2">
        <v>45247</v>
      </c>
      <c r="N2" t="str">
        <f>TEXT(C2,"mmmm")</f>
        <v>November</v>
      </c>
      <c r="O2">
        <v>4</v>
      </c>
      <c r="P2">
        <f>WEEKNUM(C2,1)</f>
        <v>47</v>
      </c>
      <c r="Q2">
        <f>MOD(P2,4)</f>
        <v>3</v>
      </c>
      <c r="R2">
        <f>WEEKDAY(C2,2)</f>
        <v>5</v>
      </c>
      <c r="S2" t="s">
        <v>1037</v>
      </c>
      <c r="T2">
        <v>11</v>
      </c>
    </row>
    <row r="3" spans="1:20" x14ac:dyDescent="0.25">
      <c r="A3" s="1">
        <v>1</v>
      </c>
      <c r="B3">
        <v>2</v>
      </c>
      <c r="C3" s="2">
        <v>44984</v>
      </c>
      <c r="D3" t="s">
        <v>17</v>
      </c>
      <c r="E3" t="s">
        <v>18</v>
      </c>
      <c r="F3">
        <v>26</v>
      </c>
      <c r="G3" t="s">
        <v>19</v>
      </c>
      <c r="H3">
        <v>2</v>
      </c>
      <c r="I3">
        <v>500</v>
      </c>
      <c r="J3">
        <v>1000</v>
      </c>
      <c r="K3" t="b">
        <v>0</v>
      </c>
      <c r="L3" t="s">
        <v>1044</v>
      </c>
      <c r="M3" s="2">
        <v>44977</v>
      </c>
      <c r="N3" t="str">
        <f>TEXT(C3,"mmmm")</f>
        <v>February</v>
      </c>
      <c r="O3">
        <v>0</v>
      </c>
      <c r="P3">
        <f>WEEKNUM(C3,1)</f>
        <v>9</v>
      </c>
      <c r="Q3">
        <f>MOD(P3,4)</f>
        <v>1</v>
      </c>
      <c r="R3">
        <f>WEEKDAY(C3,2)</f>
        <v>1</v>
      </c>
      <c r="S3" t="s">
        <v>1033</v>
      </c>
      <c r="T3">
        <v>2</v>
      </c>
    </row>
    <row r="4" spans="1:20" x14ac:dyDescent="0.25">
      <c r="A4" s="1">
        <v>2</v>
      </c>
      <c r="B4">
        <v>3</v>
      </c>
      <c r="C4" s="2">
        <v>44939</v>
      </c>
      <c r="D4" t="s">
        <v>20</v>
      </c>
      <c r="E4" t="s">
        <v>15</v>
      </c>
      <c r="F4">
        <v>50</v>
      </c>
      <c r="G4" t="s">
        <v>21</v>
      </c>
      <c r="H4">
        <v>1</v>
      </c>
      <c r="I4">
        <v>30</v>
      </c>
      <c r="J4">
        <v>30</v>
      </c>
      <c r="K4" t="b">
        <v>0</v>
      </c>
      <c r="L4" t="s">
        <v>1046</v>
      </c>
      <c r="M4" s="2">
        <v>44932</v>
      </c>
      <c r="N4" t="str">
        <f>TEXT(C4,"mmmm")</f>
        <v>January</v>
      </c>
      <c r="O4">
        <v>4</v>
      </c>
      <c r="P4">
        <f>WEEKNUM(C4,1)</f>
        <v>2</v>
      </c>
      <c r="Q4">
        <f>MOD(P4,4)</f>
        <v>2</v>
      </c>
      <c r="R4">
        <f>WEEKDAY(C4,2)</f>
        <v>5</v>
      </c>
      <c r="S4" t="s">
        <v>1037</v>
      </c>
      <c r="T4">
        <v>1</v>
      </c>
    </row>
    <row r="5" spans="1:20" x14ac:dyDescent="0.25">
      <c r="A5" s="1">
        <v>3</v>
      </c>
      <c r="B5">
        <v>4</v>
      </c>
      <c r="C5" s="2">
        <v>45067</v>
      </c>
      <c r="D5" t="s">
        <v>22</v>
      </c>
      <c r="E5" t="s">
        <v>15</v>
      </c>
      <c r="F5">
        <v>37</v>
      </c>
      <c r="G5" t="s">
        <v>19</v>
      </c>
      <c r="H5">
        <v>1</v>
      </c>
      <c r="I5">
        <v>500</v>
      </c>
      <c r="J5">
        <v>500</v>
      </c>
      <c r="K5" t="b">
        <v>0</v>
      </c>
      <c r="L5" t="s">
        <v>1044</v>
      </c>
      <c r="M5" s="2">
        <v>45060</v>
      </c>
      <c r="N5" t="str">
        <f>TEXT(C5,"mmmm")</f>
        <v>May</v>
      </c>
      <c r="O5">
        <v>6</v>
      </c>
      <c r="P5">
        <f>WEEKNUM(C5,1)</f>
        <v>21</v>
      </c>
      <c r="Q5">
        <f>MOD(P5,4)</f>
        <v>1</v>
      </c>
      <c r="R5">
        <f>WEEKDAY(C5,2)</f>
        <v>7</v>
      </c>
      <c r="S5" t="s">
        <v>1039</v>
      </c>
      <c r="T5">
        <v>5</v>
      </c>
    </row>
    <row r="6" spans="1:20" x14ac:dyDescent="0.25">
      <c r="A6" s="1">
        <v>4</v>
      </c>
      <c r="B6">
        <v>5</v>
      </c>
      <c r="C6" s="2">
        <v>45052</v>
      </c>
      <c r="D6" t="s">
        <v>23</v>
      </c>
      <c r="E6" t="s">
        <v>15</v>
      </c>
      <c r="F6">
        <v>30</v>
      </c>
      <c r="G6" t="s">
        <v>16</v>
      </c>
      <c r="H6">
        <v>2</v>
      </c>
      <c r="I6">
        <v>50</v>
      </c>
      <c r="J6">
        <v>100</v>
      </c>
      <c r="K6" t="b">
        <v>0</v>
      </c>
      <c r="L6" t="s">
        <v>1044</v>
      </c>
      <c r="M6" s="2">
        <v>45045</v>
      </c>
      <c r="N6" t="str">
        <f>TEXT(C6,"mmmm")</f>
        <v>May</v>
      </c>
      <c r="O6">
        <v>5</v>
      </c>
      <c r="P6">
        <f>WEEKNUM(C6,1)</f>
        <v>18</v>
      </c>
      <c r="Q6">
        <f>MOD(P6,4)</f>
        <v>2</v>
      </c>
      <c r="R6">
        <f>WEEKDAY(C6,2)</f>
        <v>6</v>
      </c>
      <c r="S6" t="s">
        <v>1038</v>
      </c>
      <c r="T6">
        <v>5</v>
      </c>
    </row>
    <row r="7" spans="1:20" x14ac:dyDescent="0.25">
      <c r="A7" s="1">
        <v>5</v>
      </c>
      <c r="B7">
        <v>6</v>
      </c>
      <c r="C7" s="2">
        <v>45041</v>
      </c>
      <c r="D7" t="s">
        <v>24</v>
      </c>
      <c r="E7" t="s">
        <v>18</v>
      </c>
      <c r="F7">
        <v>45</v>
      </c>
      <c r="G7" t="s">
        <v>16</v>
      </c>
      <c r="H7">
        <v>1</v>
      </c>
      <c r="I7">
        <v>30</v>
      </c>
      <c r="J7">
        <v>30</v>
      </c>
      <c r="K7" t="b">
        <v>0</v>
      </c>
      <c r="L7" t="s">
        <v>1046</v>
      </c>
      <c r="M7" s="2">
        <v>45034</v>
      </c>
      <c r="N7" t="str">
        <f>TEXT(C7,"mmmm")</f>
        <v>April</v>
      </c>
      <c r="O7">
        <v>1</v>
      </c>
      <c r="P7">
        <f>WEEKNUM(C7,1)</f>
        <v>17</v>
      </c>
      <c r="Q7">
        <f>MOD(P7,4)</f>
        <v>1</v>
      </c>
      <c r="R7">
        <f>WEEKDAY(C7,2)</f>
        <v>2</v>
      </c>
      <c r="S7" t="s">
        <v>1034</v>
      </c>
      <c r="T7">
        <v>4</v>
      </c>
    </row>
    <row r="8" spans="1:20" x14ac:dyDescent="0.25">
      <c r="A8" s="1">
        <v>6</v>
      </c>
      <c r="B8">
        <v>7</v>
      </c>
      <c r="C8" s="2">
        <v>44998</v>
      </c>
      <c r="D8" t="s">
        <v>25</v>
      </c>
      <c r="E8" t="s">
        <v>15</v>
      </c>
      <c r="F8">
        <v>46</v>
      </c>
      <c r="G8" t="s">
        <v>19</v>
      </c>
      <c r="H8">
        <v>2</v>
      </c>
      <c r="I8">
        <v>25</v>
      </c>
      <c r="J8">
        <v>50</v>
      </c>
      <c r="K8" t="b">
        <v>0</v>
      </c>
      <c r="L8" t="s">
        <v>1046</v>
      </c>
      <c r="M8" s="2">
        <v>44991</v>
      </c>
      <c r="N8" t="str">
        <f>TEXT(C8,"mmmm")</f>
        <v>March</v>
      </c>
      <c r="O8">
        <v>0</v>
      </c>
      <c r="P8">
        <f>WEEKNUM(C8,1)</f>
        <v>11</v>
      </c>
      <c r="Q8">
        <f>MOD(P8,4)</f>
        <v>3</v>
      </c>
      <c r="R8">
        <f>WEEKDAY(C8,2)</f>
        <v>1</v>
      </c>
      <c r="S8" t="s">
        <v>1033</v>
      </c>
      <c r="T8">
        <v>3</v>
      </c>
    </row>
    <row r="9" spans="1:20" x14ac:dyDescent="0.25">
      <c r="A9" s="1">
        <v>7</v>
      </c>
      <c r="B9">
        <v>8</v>
      </c>
      <c r="C9" s="2">
        <v>44979</v>
      </c>
      <c r="D9" t="s">
        <v>26</v>
      </c>
      <c r="E9" t="s">
        <v>15</v>
      </c>
      <c r="F9">
        <v>30</v>
      </c>
      <c r="G9" t="s">
        <v>21</v>
      </c>
      <c r="H9">
        <v>4</v>
      </c>
      <c r="I9">
        <v>25</v>
      </c>
      <c r="J9">
        <v>100</v>
      </c>
      <c r="K9" t="b">
        <v>0</v>
      </c>
      <c r="L9" t="s">
        <v>1044</v>
      </c>
      <c r="M9" s="2">
        <v>44972</v>
      </c>
      <c r="N9" t="str">
        <f>TEXT(C9,"mmmm")</f>
        <v>February</v>
      </c>
      <c r="O9">
        <v>2</v>
      </c>
      <c r="P9">
        <f>WEEKNUM(C9,1)</f>
        <v>8</v>
      </c>
      <c r="Q9">
        <f>MOD(P9,4)</f>
        <v>0</v>
      </c>
      <c r="R9">
        <f>WEEKDAY(C9,2)</f>
        <v>3</v>
      </c>
      <c r="S9" t="s">
        <v>1035</v>
      </c>
      <c r="T9">
        <v>2</v>
      </c>
    </row>
    <row r="10" spans="1:20" x14ac:dyDescent="0.25">
      <c r="A10" s="1">
        <v>8</v>
      </c>
      <c r="B10">
        <v>9</v>
      </c>
      <c r="C10" s="2">
        <v>45273</v>
      </c>
      <c r="D10" t="s">
        <v>27</v>
      </c>
      <c r="E10" t="s">
        <v>15</v>
      </c>
      <c r="F10">
        <v>63</v>
      </c>
      <c r="G10" t="s">
        <v>21</v>
      </c>
      <c r="H10">
        <v>2</v>
      </c>
      <c r="I10">
        <v>300</v>
      </c>
      <c r="J10">
        <v>600</v>
      </c>
      <c r="K10" t="b">
        <v>0</v>
      </c>
      <c r="L10" t="s">
        <v>1047</v>
      </c>
      <c r="M10" s="2">
        <v>45266</v>
      </c>
      <c r="N10" t="str">
        <f>TEXT(C10,"mmmm")</f>
        <v>December</v>
      </c>
      <c r="O10">
        <v>2</v>
      </c>
      <c r="P10">
        <f>WEEKNUM(C10,1)</f>
        <v>50</v>
      </c>
      <c r="Q10">
        <f>MOD(P10,4)</f>
        <v>2</v>
      </c>
      <c r="R10">
        <f>WEEKDAY(C10,2)</f>
        <v>3</v>
      </c>
      <c r="S10" t="s">
        <v>1035</v>
      </c>
      <c r="T10">
        <v>12</v>
      </c>
    </row>
    <row r="11" spans="1:20" x14ac:dyDescent="0.25">
      <c r="A11" s="1">
        <v>9</v>
      </c>
      <c r="B11">
        <v>10</v>
      </c>
      <c r="C11" s="2">
        <v>45206</v>
      </c>
      <c r="D11" t="s">
        <v>28</v>
      </c>
      <c r="E11" t="s">
        <v>18</v>
      </c>
      <c r="F11">
        <v>52</v>
      </c>
      <c r="G11" t="s">
        <v>19</v>
      </c>
      <c r="H11">
        <v>4</v>
      </c>
      <c r="I11">
        <v>50</v>
      </c>
      <c r="J11">
        <v>200</v>
      </c>
      <c r="K11" t="b">
        <v>0</v>
      </c>
      <c r="L11" t="s">
        <v>1046</v>
      </c>
      <c r="M11" s="2">
        <v>45199</v>
      </c>
      <c r="N11" t="str">
        <f>TEXT(C11,"mmmm")</f>
        <v>October</v>
      </c>
      <c r="O11">
        <v>5</v>
      </c>
      <c r="P11">
        <f>WEEKNUM(C11,1)</f>
        <v>40</v>
      </c>
      <c r="Q11">
        <f>MOD(P11,4)</f>
        <v>0</v>
      </c>
      <c r="R11">
        <f>WEEKDAY(C11,2)</f>
        <v>6</v>
      </c>
      <c r="S11" t="s">
        <v>1038</v>
      </c>
      <c r="T11">
        <v>10</v>
      </c>
    </row>
    <row r="12" spans="1:20" x14ac:dyDescent="0.25">
      <c r="A12" s="1">
        <v>10</v>
      </c>
      <c r="B12">
        <v>11</v>
      </c>
      <c r="C12" s="2">
        <v>44971</v>
      </c>
      <c r="D12" t="s">
        <v>29</v>
      </c>
      <c r="E12" t="s">
        <v>15</v>
      </c>
      <c r="F12">
        <v>23</v>
      </c>
      <c r="G12" t="s">
        <v>19</v>
      </c>
      <c r="H12">
        <v>2</v>
      </c>
      <c r="I12">
        <v>50</v>
      </c>
      <c r="J12">
        <v>100</v>
      </c>
      <c r="K12" t="b">
        <v>0</v>
      </c>
      <c r="L12" t="s">
        <v>1044</v>
      </c>
      <c r="M12" s="2">
        <v>44964</v>
      </c>
      <c r="N12" t="str">
        <f>TEXT(C12,"mmmm")</f>
        <v>February</v>
      </c>
      <c r="O12">
        <v>1</v>
      </c>
      <c r="P12">
        <f>WEEKNUM(C12,1)</f>
        <v>7</v>
      </c>
      <c r="Q12">
        <f>MOD(P12,4)</f>
        <v>3</v>
      </c>
      <c r="R12">
        <f>WEEKDAY(C12,2)</f>
        <v>2</v>
      </c>
      <c r="S12" t="s">
        <v>1034</v>
      </c>
      <c r="T12">
        <v>2</v>
      </c>
    </row>
    <row r="13" spans="1:20" x14ac:dyDescent="0.25">
      <c r="A13" s="1">
        <v>11</v>
      </c>
      <c r="B13">
        <v>12</v>
      </c>
      <c r="C13" s="2">
        <v>45229</v>
      </c>
      <c r="D13" t="s">
        <v>30</v>
      </c>
      <c r="E13" t="s">
        <v>15</v>
      </c>
      <c r="F13">
        <v>35</v>
      </c>
      <c r="G13" t="s">
        <v>16</v>
      </c>
      <c r="H13">
        <v>3</v>
      </c>
      <c r="I13">
        <v>25</v>
      </c>
      <c r="J13">
        <v>75</v>
      </c>
      <c r="K13" t="b">
        <v>0</v>
      </c>
      <c r="L13" t="s">
        <v>1044</v>
      </c>
      <c r="M13" s="2">
        <v>45222</v>
      </c>
      <c r="N13" t="str">
        <f>TEXT(C13,"mmmm")</f>
        <v>October</v>
      </c>
      <c r="O13">
        <v>0</v>
      </c>
      <c r="P13">
        <f>WEEKNUM(C13,1)</f>
        <v>44</v>
      </c>
      <c r="Q13">
        <f>MOD(P13,4)</f>
        <v>0</v>
      </c>
      <c r="R13">
        <f>WEEKDAY(C13,2)</f>
        <v>1</v>
      </c>
      <c r="S13" t="s">
        <v>1033</v>
      </c>
      <c r="T13">
        <v>10</v>
      </c>
    </row>
    <row r="14" spans="1:20" x14ac:dyDescent="0.25">
      <c r="A14" s="1">
        <v>12</v>
      </c>
      <c r="B14">
        <v>13</v>
      </c>
      <c r="C14" s="2">
        <v>45143</v>
      </c>
      <c r="D14" t="s">
        <v>31</v>
      </c>
      <c r="E14" t="s">
        <v>15</v>
      </c>
      <c r="F14">
        <v>22</v>
      </c>
      <c r="G14" t="s">
        <v>21</v>
      </c>
      <c r="H14">
        <v>3</v>
      </c>
      <c r="I14">
        <v>500</v>
      </c>
      <c r="J14">
        <v>1500</v>
      </c>
      <c r="K14" t="b">
        <v>0</v>
      </c>
      <c r="L14" t="s">
        <v>1044</v>
      </c>
      <c r="M14" s="2">
        <v>45136</v>
      </c>
      <c r="N14" t="str">
        <f>TEXT(C14,"mmmm")</f>
        <v>August</v>
      </c>
      <c r="O14">
        <v>5</v>
      </c>
      <c r="P14">
        <f>WEEKNUM(C14,1)</f>
        <v>31</v>
      </c>
      <c r="Q14">
        <f>MOD(P14,4)</f>
        <v>3</v>
      </c>
      <c r="R14">
        <f>WEEKDAY(C14,2)</f>
        <v>6</v>
      </c>
      <c r="S14" t="s">
        <v>1038</v>
      </c>
      <c r="T14">
        <v>8</v>
      </c>
    </row>
    <row r="15" spans="1:20" x14ac:dyDescent="0.25">
      <c r="A15" s="1">
        <v>13</v>
      </c>
      <c r="B15">
        <v>14</v>
      </c>
      <c r="C15" s="2">
        <v>44943</v>
      </c>
      <c r="D15" t="s">
        <v>32</v>
      </c>
      <c r="E15" t="s">
        <v>15</v>
      </c>
      <c r="F15">
        <v>64</v>
      </c>
      <c r="G15" t="s">
        <v>19</v>
      </c>
      <c r="H15">
        <v>4</v>
      </c>
      <c r="I15">
        <v>30</v>
      </c>
      <c r="J15">
        <v>120</v>
      </c>
      <c r="K15" t="b">
        <v>0</v>
      </c>
      <c r="L15" t="s">
        <v>1047</v>
      </c>
      <c r="M15" s="2">
        <v>44936</v>
      </c>
      <c r="N15" t="str">
        <f>TEXT(C15,"mmmm")</f>
        <v>January</v>
      </c>
      <c r="O15">
        <v>1</v>
      </c>
      <c r="P15">
        <f>WEEKNUM(C15,1)</f>
        <v>3</v>
      </c>
      <c r="Q15">
        <f>MOD(P15,4)</f>
        <v>3</v>
      </c>
      <c r="R15">
        <f>WEEKDAY(C15,2)</f>
        <v>2</v>
      </c>
      <c r="S15" t="s">
        <v>1034</v>
      </c>
      <c r="T15">
        <v>1</v>
      </c>
    </row>
    <row r="16" spans="1:20" x14ac:dyDescent="0.25">
      <c r="A16" s="1">
        <v>14</v>
      </c>
      <c r="B16">
        <v>15</v>
      </c>
      <c r="C16" s="2">
        <v>44942</v>
      </c>
      <c r="D16" t="s">
        <v>33</v>
      </c>
      <c r="E16" t="s">
        <v>18</v>
      </c>
      <c r="F16">
        <v>42</v>
      </c>
      <c r="G16" t="s">
        <v>21</v>
      </c>
      <c r="H16">
        <v>4</v>
      </c>
      <c r="I16">
        <v>500</v>
      </c>
      <c r="J16">
        <v>2000</v>
      </c>
      <c r="K16" t="b">
        <v>0</v>
      </c>
      <c r="L16" t="s">
        <v>1046</v>
      </c>
      <c r="M16" s="2">
        <v>44935</v>
      </c>
      <c r="N16" t="str">
        <f>TEXT(C16,"mmmm")</f>
        <v>January</v>
      </c>
      <c r="O16">
        <v>0</v>
      </c>
      <c r="P16">
        <f>WEEKNUM(C16,1)</f>
        <v>3</v>
      </c>
      <c r="Q16">
        <f>MOD(P16,4)</f>
        <v>3</v>
      </c>
      <c r="R16">
        <f>WEEKDAY(C16,2)</f>
        <v>1</v>
      </c>
      <c r="S16" t="s">
        <v>1033</v>
      </c>
      <c r="T16">
        <v>1</v>
      </c>
    </row>
    <row r="17" spans="1:20" x14ac:dyDescent="0.25">
      <c r="A17" s="1">
        <v>15</v>
      </c>
      <c r="B17">
        <v>16</v>
      </c>
      <c r="C17" s="2">
        <v>44974</v>
      </c>
      <c r="D17" t="s">
        <v>34</v>
      </c>
      <c r="E17" t="s">
        <v>15</v>
      </c>
      <c r="F17">
        <v>19</v>
      </c>
      <c r="G17" t="s">
        <v>19</v>
      </c>
      <c r="H17">
        <v>3</v>
      </c>
      <c r="I17">
        <v>500</v>
      </c>
      <c r="J17">
        <v>1500</v>
      </c>
      <c r="K17" t="b">
        <v>0</v>
      </c>
      <c r="L17" t="s">
        <v>1045</v>
      </c>
      <c r="M17" s="2">
        <v>44967</v>
      </c>
      <c r="N17" t="str">
        <f>TEXT(C17,"mmmm")</f>
        <v>February</v>
      </c>
      <c r="O17">
        <v>4</v>
      </c>
      <c r="P17">
        <f>WEEKNUM(C17,1)</f>
        <v>7</v>
      </c>
      <c r="Q17">
        <f>MOD(P17,4)</f>
        <v>3</v>
      </c>
      <c r="R17">
        <f>WEEKDAY(C17,2)</f>
        <v>5</v>
      </c>
      <c r="S17" t="s">
        <v>1037</v>
      </c>
      <c r="T17">
        <v>2</v>
      </c>
    </row>
    <row r="18" spans="1:20" x14ac:dyDescent="0.25">
      <c r="A18" s="1">
        <v>16</v>
      </c>
      <c r="B18">
        <v>17</v>
      </c>
      <c r="C18" s="2">
        <v>45038</v>
      </c>
      <c r="D18" t="s">
        <v>35</v>
      </c>
      <c r="E18" t="s">
        <v>18</v>
      </c>
      <c r="F18">
        <v>27</v>
      </c>
      <c r="G18" t="s">
        <v>19</v>
      </c>
      <c r="H18">
        <v>4</v>
      </c>
      <c r="I18">
        <v>25</v>
      </c>
      <c r="J18">
        <v>100</v>
      </c>
      <c r="K18" t="b">
        <v>0</v>
      </c>
      <c r="L18" t="s">
        <v>1044</v>
      </c>
      <c r="M18" s="2">
        <v>45031</v>
      </c>
      <c r="N18" t="str">
        <f>TEXT(C18,"mmmm")</f>
        <v>April</v>
      </c>
      <c r="O18">
        <v>5</v>
      </c>
      <c r="P18">
        <f>WEEKNUM(C18,1)</f>
        <v>16</v>
      </c>
      <c r="Q18">
        <f>MOD(P18,4)</f>
        <v>0</v>
      </c>
      <c r="R18">
        <f>WEEKDAY(C18,2)</f>
        <v>6</v>
      </c>
      <c r="S18" t="s">
        <v>1038</v>
      </c>
      <c r="T18">
        <v>4</v>
      </c>
    </row>
    <row r="19" spans="1:20" x14ac:dyDescent="0.25">
      <c r="A19" s="1">
        <v>17</v>
      </c>
      <c r="B19">
        <v>18</v>
      </c>
      <c r="C19" s="2">
        <v>45046</v>
      </c>
      <c r="D19" t="s">
        <v>36</v>
      </c>
      <c r="E19" t="s">
        <v>18</v>
      </c>
      <c r="F19">
        <v>47</v>
      </c>
      <c r="G19" t="s">
        <v>21</v>
      </c>
      <c r="H19">
        <v>2</v>
      </c>
      <c r="I19">
        <v>25</v>
      </c>
      <c r="J19">
        <v>50</v>
      </c>
      <c r="K19" t="b">
        <v>0</v>
      </c>
      <c r="L19" t="s">
        <v>1046</v>
      </c>
      <c r="M19" s="2">
        <v>45039</v>
      </c>
      <c r="N19" t="str">
        <f>TEXT(C19,"mmmm")</f>
        <v>April</v>
      </c>
      <c r="O19">
        <v>6</v>
      </c>
      <c r="P19">
        <f>WEEKNUM(C19,1)</f>
        <v>18</v>
      </c>
      <c r="Q19">
        <f>MOD(P19,4)</f>
        <v>2</v>
      </c>
      <c r="R19">
        <f>WEEKDAY(C19,2)</f>
        <v>7</v>
      </c>
      <c r="S19" t="s">
        <v>1039</v>
      </c>
      <c r="T19">
        <v>4</v>
      </c>
    </row>
    <row r="20" spans="1:20" x14ac:dyDescent="0.25">
      <c r="A20" s="1">
        <v>18</v>
      </c>
      <c r="B20">
        <v>19</v>
      </c>
      <c r="C20" s="2">
        <v>45185</v>
      </c>
      <c r="D20" t="s">
        <v>37</v>
      </c>
      <c r="E20" t="s">
        <v>18</v>
      </c>
      <c r="F20">
        <v>62</v>
      </c>
      <c r="G20" t="s">
        <v>19</v>
      </c>
      <c r="H20">
        <v>2</v>
      </c>
      <c r="I20">
        <v>25</v>
      </c>
      <c r="J20">
        <v>50</v>
      </c>
      <c r="K20" t="b">
        <v>0</v>
      </c>
      <c r="L20" t="s">
        <v>1047</v>
      </c>
      <c r="M20" s="2">
        <v>45178</v>
      </c>
      <c r="N20" t="str">
        <f>TEXT(C20,"mmmm")</f>
        <v>September</v>
      </c>
      <c r="O20">
        <v>5</v>
      </c>
      <c r="P20">
        <f>WEEKNUM(C20,1)</f>
        <v>37</v>
      </c>
      <c r="Q20">
        <f>MOD(P20,4)</f>
        <v>1</v>
      </c>
      <c r="R20">
        <f>WEEKDAY(C20,2)</f>
        <v>6</v>
      </c>
      <c r="S20" t="s">
        <v>1038</v>
      </c>
      <c r="T20">
        <v>9</v>
      </c>
    </row>
    <row r="21" spans="1:20" x14ac:dyDescent="0.25">
      <c r="A21" s="1">
        <v>19</v>
      </c>
      <c r="B21">
        <v>20</v>
      </c>
      <c r="C21" s="2">
        <v>45235</v>
      </c>
      <c r="D21" t="s">
        <v>38</v>
      </c>
      <c r="E21" t="s">
        <v>15</v>
      </c>
      <c r="F21">
        <v>22</v>
      </c>
      <c r="G21" t="s">
        <v>19</v>
      </c>
      <c r="H21">
        <v>3</v>
      </c>
      <c r="I21">
        <v>300</v>
      </c>
      <c r="J21">
        <v>900</v>
      </c>
      <c r="K21" t="b">
        <v>0</v>
      </c>
      <c r="L21" t="s">
        <v>1044</v>
      </c>
      <c r="M21" s="2">
        <v>45228</v>
      </c>
      <c r="N21" t="str">
        <f>TEXT(C21,"mmmm")</f>
        <v>November</v>
      </c>
      <c r="O21">
        <v>6</v>
      </c>
      <c r="P21">
        <f>WEEKNUM(C21,1)</f>
        <v>45</v>
      </c>
      <c r="Q21">
        <f>MOD(P21,4)</f>
        <v>1</v>
      </c>
      <c r="R21">
        <f>WEEKDAY(C21,2)</f>
        <v>7</v>
      </c>
      <c r="S21" t="s">
        <v>1039</v>
      </c>
      <c r="T21">
        <v>11</v>
      </c>
    </row>
    <row r="22" spans="1:20" x14ac:dyDescent="0.25">
      <c r="A22" s="1">
        <v>20</v>
      </c>
      <c r="B22">
        <v>21</v>
      </c>
      <c r="C22" s="2">
        <v>44940</v>
      </c>
      <c r="D22" t="s">
        <v>39</v>
      </c>
      <c r="E22" t="s">
        <v>18</v>
      </c>
      <c r="F22">
        <v>50</v>
      </c>
      <c r="G22" t="s">
        <v>16</v>
      </c>
      <c r="H22">
        <v>1</v>
      </c>
      <c r="I22">
        <v>500</v>
      </c>
      <c r="J22">
        <v>500</v>
      </c>
      <c r="K22" t="b">
        <v>0</v>
      </c>
      <c r="L22" t="s">
        <v>1046</v>
      </c>
      <c r="M22" s="2">
        <v>44933</v>
      </c>
      <c r="N22" t="str">
        <f>TEXT(C22,"mmmm")</f>
        <v>January</v>
      </c>
      <c r="O22">
        <v>5</v>
      </c>
      <c r="P22">
        <f>WEEKNUM(C22,1)</f>
        <v>2</v>
      </c>
      <c r="Q22">
        <f>MOD(P22,4)</f>
        <v>2</v>
      </c>
      <c r="R22">
        <f>WEEKDAY(C22,2)</f>
        <v>6</v>
      </c>
      <c r="S22" t="s">
        <v>1038</v>
      </c>
      <c r="T22">
        <v>1</v>
      </c>
    </row>
    <row r="23" spans="1:20" x14ac:dyDescent="0.25">
      <c r="A23" s="1">
        <v>21</v>
      </c>
      <c r="B23">
        <v>22</v>
      </c>
      <c r="C23" s="2">
        <v>45214</v>
      </c>
      <c r="D23" t="s">
        <v>40</v>
      </c>
      <c r="E23" t="s">
        <v>15</v>
      </c>
      <c r="F23">
        <v>18</v>
      </c>
      <c r="G23" t="s">
        <v>19</v>
      </c>
      <c r="H23">
        <v>2</v>
      </c>
      <c r="I23">
        <v>50</v>
      </c>
      <c r="J23">
        <v>100</v>
      </c>
      <c r="K23" t="b">
        <v>0</v>
      </c>
      <c r="L23" t="s">
        <v>1045</v>
      </c>
      <c r="M23" s="2">
        <v>45207</v>
      </c>
      <c r="N23" t="str">
        <f>TEXT(C23,"mmmm")</f>
        <v>October</v>
      </c>
      <c r="O23">
        <v>6</v>
      </c>
      <c r="P23">
        <f>WEEKNUM(C23,1)</f>
        <v>42</v>
      </c>
      <c r="Q23">
        <f>MOD(P23,4)</f>
        <v>2</v>
      </c>
      <c r="R23">
        <f>WEEKDAY(C23,2)</f>
        <v>7</v>
      </c>
      <c r="S23" t="s">
        <v>1039</v>
      </c>
      <c r="T23">
        <v>10</v>
      </c>
    </row>
    <row r="24" spans="1:20" x14ac:dyDescent="0.25">
      <c r="A24" s="1">
        <v>22</v>
      </c>
      <c r="B24">
        <v>23</v>
      </c>
      <c r="C24" s="2">
        <v>45028</v>
      </c>
      <c r="D24" t="s">
        <v>41</v>
      </c>
      <c r="E24" t="s">
        <v>18</v>
      </c>
      <c r="F24">
        <v>35</v>
      </c>
      <c r="G24" t="s">
        <v>19</v>
      </c>
      <c r="H24">
        <v>4</v>
      </c>
      <c r="I24">
        <v>30</v>
      </c>
      <c r="J24">
        <v>120</v>
      </c>
      <c r="K24" t="b">
        <v>0</v>
      </c>
      <c r="L24" t="s">
        <v>1044</v>
      </c>
      <c r="M24" s="2">
        <v>45021</v>
      </c>
      <c r="N24" t="str">
        <f>TEXT(C24,"mmmm")</f>
        <v>April</v>
      </c>
      <c r="O24">
        <v>2</v>
      </c>
      <c r="P24">
        <f>WEEKNUM(C24,1)</f>
        <v>15</v>
      </c>
      <c r="Q24">
        <f>MOD(P24,4)</f>
        <v>3</v>
      </c>
      <c r="R24">
        <f>WEEKDAY(C24,2)</f>
        <v>3</v>
      </c>
      <c r="S24" t="s">
        <v>1035</v>
      </c>
      <c r="T24">
        <v>4</v>
      </c>
    </row>
    <row r="25" spans="1:20" x14ac:dyDescent="0.25">
      <c r="A25" s="1">
        <v>23</v>
      </c>
      <c r="B25">
        <v>24</v>
      </c>
      <c r="C25" s="2">
        <v>45259</v>
      </c>
      <c r="D25" t="s">
        <v>42</v>
      </c>
      <c r="E25" t="s">
        <v>18</v>
      </c>
      <c r="F25">
        <v>49</v>
      </c>
      <c r="G25" t="s">
        <v>19</v>
      </c>
      <c r="H25">
        <v>1</v>
      </c>
      <c r="I25">
        <v>300</v>
      </c>
      <c r="J25">
        <v>300</v>
      </c>
      <c r="K25" t="b">
        <v>0</v>
      </c>
      <c r="L25" t="s">
        <v>1046</v>
      </c>
      <c r="M25" s="2">
        <v>45252</v>
      </c>
      <c r="N25" t="str">
        <f>TEXT(C25,"mmmm")</f>
        <v>November</v>
      </c>
      <c r="O25">
        <v>2</v>
      </c>
      <c r="P25">
        <f>WEEKNUM(C25,1)</f>
        <v>48</v>
      </c>
      <c r="Q25">
        <f>MOD(P25,4)</f>
        <v>0</v>
      </c>
      <c r="R25">
        <f>WEEKDAY(C25,2)</f>
        <v>3</v>
      </c>
      <c r="S25" t="s">
        <v>1035</v>
      </c>
      <c r="T25">
        <v>11</v>
      </c>
    </row>
    <row r="26" spans="1:20" x14ac:dyDescent="0.25">
      <c r="A26" s="1">
        <v>24</v>
      </c>
      <c r="B26">
        <v>25</v>
      </c>
      <c r="C26" s="2">
        <v>45286</v>
      </c>
      <c r="D26" t="s">
        <v>43</v>
      </c>
      <c r="E26" t="s">
        <v>18</v>
      </c>
      <c r="F26">
        <v>64</v>
      </c>
      <c r="G26" t="s">
        <v>16</v>
      </c>
      <c r="H26">
        <v>1</v>
      </c>
      <c r="I26">
        <v>50</v>
      </c>
      <c r="J26">
        <v>50</v>
      </c>
      <c r="K26" t="b">
        <v>0</v>
      </c>
      <c r="L26" t="s">
        <v>1047</v>
      </c>
      <c r="M26" s="2">
        <v>45279</v>
      </c>
      <c r="N26" t="str">
        <f>TEXT(C26,"mmmm")</f>
        <v>December</v>
      </c>
      <c r="O26">
        <v>1</v>
      </c>
      <c r="P26">
        <f>WEEKNUM(C26,1)</f>
        <v>52</v>
      </c>
      <c r="Q26">
        <f>MOD(P26,4)</f>
        <v>0</v>
      </c>
      <c r="R26">
        <f>WEEKDAY(C26,2)</f>
        <v>2</v>
      </c>
      <c r="S26" t="s">
        <v>1034</v>
      </c>
      <c r="T26">
        <v>12</v>
      </c>
    </row>
    <row r="27" spans="1:20" x14ac:dyDescent="0.25">
      <c r="A27" s="1">
        <v>25</v>
      </c>
      <c r="B27">
        <v>26</v>
      </c>
      <c r="C27" s="2">
        <v>45206</v>
      </c>
      <c r="D27" t="s">
        <v>44</v>
      </c>
      <c r="E27" t="s">
        <v>18</v>
      </c>
      <c r="F27">
        <v>28</v>
      </c>
      <c r="G27" t="s">
        <v>21</v>
      </c>
      <c r="H27">
        <v>2</v>
      </c>
      <c r="I27">
        <v>500</v>
      </c>
      <c r="J27">
        <v>1000</v>
      </c>
      <c r="K27" t="b">
        <v>0</v>
      </c>
      <c r="L27" t="s">
        <v>1044</v>
      </c>
      <c r="M27" s="2">
        <v>45199</v>
      </c>
      <c r="N27" t="str">
        <f>TEXT(C27,"mmmm")</f>
        <v>October</v>
      </c>
      <c r="O27">
        <v>5</v>
      </c>
      <c r="P27">
        <f>WEEKNUM(C27,1)</f>
        <v>40</v>
      </c>
      <c r="Q27">
        <f>MOD(P27,4)</f>
        <v>0</v>
      </c>
      <c r="R27">
        <f>WEEKDAY(C27,2)</f>
        <v>6</v>
      </c>
      <c r="S27" t="s">
        <v>1038</v>
      </c>
      <c r="T27">
        <v>10</v>
      </c>
    </row>
    <row r="28" spans="1:20" x14ac:dyDescent="0.25">
      <c r="A28" s="1">
        <v>26</v>
      </c>
      <c r="B28">
        <v>27</v>
      </c>
      <c r="C28" s="2">
        <v>45141</v>
      </c>
      <c r="D28" t="s">
        <v>45</v>
      </c>
      <c r="E28" t="s">
        <v>18</v>
      </c>
      <c r="F28">
        <v>38</v>
      </c>
      <c r="G28" t="s">
        <v>16</v>
      </c>
      <c r="H28">
        <v>2</v>
      </c>
      <c r="I28">
        <v>25</v>
      </c>
      <c r="J28">
        <v>50</v>
      </c>
      <c r="K28" t="b">
        <v>0</v>
      </c>
      <c r="L28" t="s">
        <v>1044</v>
      </c>
      <c r="M28" s="2">
        <v>45134</v>
      </c>
      <c r="N28" t="str">
        <f>TEXT(C28,"mmmm")</f>
        <v>August</v>
      </c>
      <c r="O28">
        <v>3</v>
      </c>
      <c r="P28">
        <f>WEEKNUM(C28,1)</f>
        <v>31</v>
      </c>
      <c r="Q28">
        <f>MOD(P28,4)</f>
        <v>3</v>
      </c>
      <c r="R28">
        <f>WEEKDAY(C28,2)</f>
        <v>4</v>
      </c>
      <c r="S28" t="s">
        <v>1036</v>
      </c>
      <c r="T28">
        <v>8</v>
      </c>
    </row>
    <row r="29" spans="1:20" x14ac:dyDescent="0.25">
      <c r="A29" s="1">
        <v>27</v>
      </c>
      <c r="B29">
        <v>28</v>
      </c>
      <c r="C29" s="2">
        <v>45039</v>
      </c>
      <c r="D29" t="s">
        <v>46</v>
      </c>
      <c r="E29" t="s">
        <v>18</v>
      </c>
      <c r="F29">
        <v>43</v>
      </c>
      <c r="G29" t="s">
        <v>16</v>
      </c>
      <c r="H29">
        <v>1</v>
      </c>
      <c r="I29">
        <v>500</v>
      </c>
      <c r="J29">
        <v>500</v>
      </c>
      <c r="K29" t="b">
        <v>0</v>
      </c>
      <c r="L29" t="s">
        <v>1046</v>
      </c>
      <c r="M29" s="2">
        <v>45032</v>
      </c>
      <c r="N29" t="str">
        <f>TEXT(C29,"mmmm")</f>
        <v>April</v>
      </c>
      <c r="O29">
        <v>6</v>
      </c>
      <c r="P29">
        <f>WEEKNUM(C29,1)</f>
        <v>17</v>
      </c>
      <c r="Q29">
        <f>MOD(P29,4)</f>
        <v>1</v>
      </c>
      <c r="R29">
        <f>WEEKDAY(C29,2)</f>
        <v>7</v>
      </c>
      <c r="S29" t="s">
        <v>1039</v>
      </c>
      <c r="T29">
        <v>4</v>
      </c>
    </row>
    <row r="30" spans="1:20" x14ac:dyDescent="0.25">
      <c r="A30" s="1">
        <v>28</v>
      </c>
      <c r="B30">
        <v>29</v>
      </c>
      <c r="C30" s="2">
        <v>45156</v>
      </c>
      <c r="D30" t="s">
        <v>47</v>
      </c>
      <c r="E30" t="s">
        <v>18</v>
      </c>
      <c r="F30">
        <v>42</v>
      </c>
      <c r="G30" t="s">
        <v>21</v>
      </c>
      <c r="H30">
        <v>1</v>
      </c>
      <c r="I30">
        <v>30</v>
      </c>
      <c r="J30">
        <v>30</v>
      </c>
      <c r="K30" t="b">
        <v>0</v>
      </c>
      <c r="L30" t="s">
        <v>1046</v>
      </c>
      <c r="M30" s="2">
        <v>45149</v>
      </c>
      <c r="N30" t="str">
        <f>TEXT(C30,"mmmm")</f>
        <v>August</v>
      </c>
      <c r="O30">
        <v>4</v>
      </c>
      <c r="P30">
        <f>WEEKNUM(C30,1)</f>
        <v>33</v>
      </c>
      <c r="Q30">
        <f>MOD(P30,4)</f>
        <v>1</v>
      </c>
      <c r="R30">
        <f>WEEKDAY(C30,2)</f>
        <v>5</v>
      </c>
      <c r="S30" t="s">
        <v>1037</v>
      </c>
      <c r="T30">
        <v>8</v>
      </c>
    </row>
    <row r="31" spans="1:20" x14ac:dyDescent="0.25">
      <c r="A31" s="1">
        <v>29</v>
      </c>
      <c r="B31">
        <v>30</v>
      </c>
      <c r="C31" s="2">
        <v>45228</v>
      </c>
      <c r="D31" t="s">
        <v>48</v>
      </c>
      <c r="E31" t="s">
        <v>18</v>
      </c>
      <c r="F31">
        <v>39</v>
      </c>
      <c r="G31" t="s">
        <v>16</v>
      </c>
      <c r="H31">
        <v>3</v>
      </c>
      <c r="I31">
        <v>300</v>
      </c>
      <c r="J31">
        <v>900</v>
      </c>
      <c r="K31" t="b">
        <v>0</v>
      </c>
      <c r="L31" t="s">
        <v>1044</v>
      </c>
      <c r="M31" s="2">
        <v>45221</v>
      </c>
      <c r="N31" t="str">
        <f>TEXT(C31,"mmmm")</f>
        <v>October</v>
      </c>
      <c r="O31">
        <v>6</v>
      </c>
      <c r="P31">
        <f>WEEKNUM(C31,1)</f>
        <v>44</v>
      </c>
      <c r="Q31">
        <f>MOD(P31,4)</f>
        <v>0</v>
      </c>
      <c r="R31">
        <f>WEEKDAY(C31,2)</f>
        <v>7</v>
      </c>
      <c r="S31" t="s">
        <v>1039</v>
      </c>
      <c r="T31">
        <v>10</v>
      </c>
    </row>
    <row r="32" spans="1:20" x14ac:dyDescent="0.25">
      <c r="A32" s="1">
        <v>30</v>
      </c>
      <c r="B32">
        <v>31</v>
      </c>
      <c r="C32" s="2">
        <v>45069</v>
      </c>
      <c r="D32" t="s">
        <v>49</v>
      </c>
      <c r="E32" t="s">
        <v>15</v>
      </c>
      <c r="F32">
        <v>44</v>
      </c>
      <c r="G32" t="s">
        <v>21</v>
      </c>
      <c r="H32">
        <v>4</v>
      </c>
      <c r="I32">
        <v>300</v>
      </c>
      <c r="J32">
        <v>1200</v>
      </c>
      <c r="K32" t="b">
        <v>0</v>
      </c>
      <c r="L32" t="s">
        <v>1046</v>
      </c>
      <c r="M32" s="2">
        <v>45062</v>
      </c>
      <c r="N32" t="str">
        <f>TEXT(C32,"mmmm")</f>
        <v>May</v>
      </c>
      <c r="O32">
        <v>1</v>
      </c>
      <c r="P32">
        <f>WEEKNUM(C32,1)</f>
        <v>21</v>
      </c>
      <c r="Q32">
        <f>MOD(P32,4)</f>
        <v>1</v>
      </c>
      <c r="R32">
        <f>WEEKDAY(C32,2)</f>
        <v>2</v>
      </c>
      <c r="S32" t="s">
        <v>1034</v>
      </c>
      <c r="T32">
        <v>5</v>
      </c>
    </row>
    <row r="33" spans="1:20" x14ac:dyDescent="0.25">
      <c r="A33" s="1">
        <v>31</v>
      </c>
      <c r="B33">
        <v>32</v>
      </c>
      <c r="C33" s="2">
        <v>44930</v>
      </c>
      <c r="D33" t="s">
        <v>50</v>
      </c>
      <c r="E33" t="s">
        <v>15</v>
      </c>
      <c r="F33">
        <v>30</v>
      </c>
      <c r="G33" t="s">
        <v>16</v>
      </c>
      <c r="H33">
        <v>3</v>
      </c>
      <c r="I33">
        <v>30</v>
      </c>
      <c r="J33">
        <v>90</v>
      </c>
      <c r="K33" t="b">
        <v>0</v>
      </c>
      <c r="L33" t="s">
        <v>1044</v>
      </c>
      <c r="M33" s="2">
        <v>44923</v>
      </c>
      <c r="N33" t="str">
        <f>TEXT(C33,"mmmm")</f>
        <v>January</v>
      </c>
      <c r="O33">
        <v>2</v>
      </c>
      <c r="P33">
        <f>WEEKNUM(C33,1)</f>
        <v>1</v>
      </c>
      <c r="Q33">
        <f>MOD(P33,4)</f>
        <v>1</v>
      </c>
      <c r="R33">
        <f>WEEKDAY(C33,2)</f>
        <v>3</v>
      </c>
      <c r="S33" t="s">
        <v>1035</v>
      </c>
      <c r="T33">
        <v>1</v>
      </c>
    </row>
    <row r="34" spans="1:20" x14ac:dyDescent="0.25">
      <c r="A34" s="1">
        <v>32</v>
      </c>
      <c r="B34">
        <v>33</v>
      </c>
      <c r="C34" s="2">
        <v>45008</v>
      </c>
      <c r="D34" t="s">
        <v>51</v>
      </c>
      <c r="E34" t="s">
        <v>18</v>
      </c>
      <c r="F34">
        <v>50</v>
      </c>
      <c r="G34" t="s">
        <v>21</v>
      </c>
      <c r="H34">
        <v>2</v>
      </c>
      <c r="I34">
        <v>50</v>
      </c>
      <c r="J34">
        <v>100</v>
      </c>
      <c r="K34" t="b">
        <v>0</v>
      </c>
      <c r="L34" t="s">
        <v>1046</v>
      </c>
      <c r="M34" s="2">
        <v>45001</v>
      </c>
      <c r="N34" t="str">
        <f>TEXT(C34,"mmmm")</f>
        <v>March</v>
      </c>
      <c r="O34">
        <v>3</v>
      </c>
      <c r="P34">
        <f>WEEKNUM(C34,1)</f>
        <v>12</v>
      </c>
      <c r="Q34">
        <f>MOD(P34,4)</f>
        <v>0</v>
      </c>
      <c r="R34">
        <f>WEEKDAY(C34,2)</f>
        <v>4</v>
      </c>
      <c r="S34" t="s">
        <v>1036</v>
      </c>
      <c r="T34">
        <v>3</v>
      </c>
    </row>
    <row r="35" spans="1:20" x14ac:dyDescent="0.25">
      <c r="A35" s="1">
        <v>33</v>
      </c>
      <c r="B35">
        <v>34</v>
      </c>
      <c r="C35" s="2">
        <v>45284</v>
      </c>
      <c r="D35" t="s">
        <v>52</v>
      </c>
      <c r="E35" t="s">
        <v>18</v>
      </c>
      <c r="F35">
        <v>51</v>
      </c>
      <c r="G35" t="s">
        <v>19</v>
      </c>
      <c r="H35">
        <v>3</v>
      </c>
      <c r="I35">
        <v>50</v>
      </c>
      <c r="J35">
        <v>150</v>
      </c>
      <c r="K35" t="b">
        <v>0</v>
      </c>
      <c r="L35" t="s">
        <v>1046</v>
      </c>
      <c r="M35" s="2">
        <v>45277</v>
      </c>
      <c r="N35" t="str">
        <f>TEXT(C35,"mmmm")</f>
        <v>December</v>
      </c>
      <c r="O35">
        <v>6</v>
      </c>
      <c r="P35">
        <f>WEEKNUM(C35,1)</f>
        <v>52</v>
      </c>
      <c r="Q35">
        <f>MOD(P35,4)</f>
        <v>0</v>
      </c>
      <c r="R35">
        <f>WEEKDAY(C35,2)</f>
        <v>7</v>
      </c>
      <c r="S35" t="s">
        <v>1039</v>
      </c>
      <c r="T35">
        <v>12</v>
      </c>
    </row>
    <row r="36" spans="1:20" x14ac:dyDescent="0.25">
      <c r="A36" s="1">
        <v>34</v>
      </c>
      <c r="B36">
        <v>35</v>
      </c>
      <c r="C36" s="2">
        <v>45143</v>
      </c>
      <c r="D36" t="s">
        <v>53</v>
      </c>
      <c r="E36" t="s">
        <v>18</v>
      </c>
      <c r="F36">
        <v>58</v>
      </c>
      <c r="G36" t="s">
        <v>16</v>
      </c>
      <c r="H36">
        <v>3</v>
      </c>
      <c r="I36">
        <v>300</v>
      </c>
      <c r="J36">
        <v>900</v>
      </c>
      <c r="K36" t="b">
        <v>0</v>
      </c>
      <c r="L36" t="s">
        <v>1046</v>
      </c>
      <c r="M36" s="2">
        <v>45136</v>
      </c>
      <c r="N36" t="str">
        <f>TEXT(C36,"mmmm")</f>
        <v>August</v>
      </c>
      <c r="O36">
        <v>5</v>
      </c>
      <c r="P36">
        <f>WEEKNUM(C36,1)</f>
        <v>31</v>
      </c>
      <c r="Q36">
        <f>MOD(P36,4)</f>
        <v>3</v>
      </c>
      <c r="R36">
        <f>WEEKDAY(C36,2)</f>
        <v>6</v>
      </c>
      <c r="S36" t="s">
        <v>1038</v>
      </c>
      <c r="T36">
        <v>8</v>
      </c>
    </row>
    <row r="37" spans="1:20" x14ac:dyDescent="0.25">
      <c r="A37" s="1">
        <v>35</v>
      </c>
      <c r="B37">
        <v>36</v>
      </c>
      <c r="C37" s="2">
        <v>45101</v>
      </c>
      <c r="D37" t="s">
        <v>54</v>
      </c>
      <c r="E37" t="s">
        <v>15</v>
      </c>
      <c r="F37">
        <v>52</v>
      </c>
      <c r="G37" t="s">
        <v>16</v>
      </c>
      <c r="H37">
        <v>3</v>
      </c>
      <c r="I37">
        <v>300</v>
      </c>
      <c r="J37">
        <v>900</v>
      </c>
      <c r="K37" t="b">
        <v>0</v>
      </c>
      <c r="L37" t="s">
        <v>1046</v>
      </c>
      <c r="M37" s="2">
        <v>45094</v>
      </c>
      <c r="N37" t="str">
        <f>TEXT(C37,"mmmm")</f>
        <v>June</v>
      </c>
      <c r="O37">
        <v>5</v>
      </c>
      <c r="P37">
        <f>WEEKNUM(C37,1)</f>
        <v>25</v>
      </c>
      <c r="Q37">
        <f>MOD(P37,4)</f>
        <v>1</v>
      </c>
      <c r="R37">
        <f>WEEKDAY(C37,2)</f>
        <v>6</v>
      </c>
      <c r="S37" t="s">
        <v>1038</v>
      </c>
      <c r="T37">
        <v>6</v>
      </c>
    </row>
    <row r="38" spans="1:20" x14ac:dyDescent="0.25">
      <c r="A38" s="1">
        <v>36</v>
      </c>
      <c r="B38">
        <v>37</v>
      </c>
      <c r="C38" s="2">
        <v>45069</v>
      </c>
      <c r="D38" t="s">
        <v>55</v>
      </c>
      <c r="E38" t="s">
        <v>18</v>
      </c>
      <c r="F38">
        <v>18</v>
      </c>
      <c r="G38" t="s">
        <v>16</v>
      </c>
      <c r="H38">
        <v>3</v>
      </c>
      <c r="I38">
        <v>25</v>
      </c>
      <c r="J38">
        <v>75</v>
      </c>
      <c r="K38" t="b">
        <v>0</v>
      </c>
      <c r="L38" t="s">
        <v>1045</v>
      </c>
      <c r="M38" s="2">
        <v>45062</v>
      </c>
      <c r="N38" t="str">
        <f>TEXT(C38,"mmmm")</f>
        <v>May</v>
      </c>
      <c r="O38">
        <v>1</v>
      </c>
      <c r="P38">
        <f>WEEKNUM(C38,1)</f>
        <v>21</v>
      </c>
      <c r="Q38">
        <f>MOD(P38,4)</f>
        <v>1</v>
      </c>
      <c r="R38">
        <f>WEEKDAY(C38,2)</f>
        <v>2</v>
      </c>
      <c r="S38" t="s">
        <v>1034</v>
      </c>
      <c r="T38">
        <v>5</v>
      </c>
    </row>
    <row r="39" spans="1:20" x14ac:dyDescent="0.25">
      <c r="A39" s="1">
        <v>37</v>
      </c>
      <c r="B39">
        <v>38</v>
      </c>
      <c r="C39" s="2">
        <v>45006</v>
      </c>
      <c r="D39" t="s">
        <v>56</v>
      </c>
      <c r="E39" t="s">
        <v>15</v>
      </c>
      <c r="F39">
        <v>38</v>
      </c>
      <c r="G39" t="s">
        <v>16</v>
      </c>
      <c r="H39">
        <v>4</v>
      </c>
      <c r="I39">
        <v>50</v>
      </c>
      <c r="J39">
        <v>200</v>
      </c>
      <c r="K39" t="b">
        <v>0</v>
      </c>
      <c r="L39" t="s">
        <v>1044</v>
      </c>
      <c r="M39" s="2">
        <v>44999</v>
      </c>
      <c r="N39" t="str">
        <f>TEXT(C39,"mmmm")</f>
        <v>March</v>
      </c>
      <c r="O39">
        <v>1</v>
      </c>
      <c r="P39">
        <f>WEEKNUM(C39,1)</f>
        <v>12</v>
      </c>
      <c r="Q39">
        <f>MOD(P39,4)</f>
        <v>0</v>
      </c>
      <c r="R39">
        <f>WEEKDAY(C39,2)</f>
        <v>2</v>
      </c>
      <c r="S39" t="s">
        <v>1034</v>
      </c>
      <c r="T39">
        <v>3</v>
      </c>
    </row>
    <row r="40" spans="1:20" x14ac:dyDescent="0.25">
      <c r="A40" s="1">
        <v>38</v>
      </c>
      <c r="B40">
        <v>39</v>
      </c>
      <c r="C40" s="2">
        <v>45037</v>
      </c>
      <c r="D40" t="s">
        <v>57</v>
      </c>
      <c r="E40" t="s">
        <v>15</v>
      </c>
      <c r="F40">
        <v>23</v>
      </c>
      <c r="G40" t="s">
        <v>19</v>
      </c>
      <c r="H40">
        <v>4</v>
      </c>
      <c r="I40">
        <v>30</v>
      </c>
      <c r="J40">
        <v>120</v>
      </c>
      <c r="K40" t="b">
        <v>0</v>
      </c>
      <c r="L40" t="s">
        <v>1044</v>
      </c>
      <c r="M40" s="2">
        <v>45030</v>
      </c>
      <c r="N40" t="str">
        <f>TEXT(C40,"mmmm")</f>
        <v>April</v>
      </c>
      <c r="O40">
        <v>4</v>
      </c>
      <c r="P40">
        <f>WEEKNUM(C40,1)</f>
        <v>16</v>
      </c>
      <c r="Q40">
        <f>MOD(P40,4)</f>
        <v>0</v>
      </c>
      <c r="R40">
        <f>WEEKDAY(C40,2)</f>
        <v>5</v>
      </c>
      <c r="S40" t="s">
        <v>1037</v>
      </c>
      <c r="T40">
        <v>4</v>
      </c>
    </row>
    <row r="41" spans="1:20" x14ac:dyDescent="0.25">
      <c r="A41" s="1">
        <v>39</v>
      </c>
      <c r="B41">
        <v>40</v>
      </c>
      <c r="C41" s="2">
        <v>45099</v>
      </c>
      <c r="D41" t="s">
        <v>58</v>
      </c>
      <c r="E41" t="s">
        <v>15</v>
      </c>
      <c r="F41">
        <v>45</v>
      </c>
      <c r="G41" t="s">
        <v>16</v>
      </c>
      <c r="H41">
        <v>1</v>
      </c>
      <c r="I41">
        <v>50</v>
      </c>
      <c r="J41">
        <v>50</v>
      </c>
      <c r="K41" t="b">
        <v>0</v>
      </c>
      <c r="L41" t="s">
        <v>1046</v>
      </c>
      <c r="M41" s="2">
        <v>45092</v>
      </c>
      <c r="N41" t="str">
        <f>TEXT(C41,"mmmm")</f>
        <v>June</v>
      </c>
      <c r="O41">
        <v>3</v>
      </c>
      <c r="P41">
        <f>WEEKNUM(C41,1)</f>
        <v>25</v>
      </c>
      <c r="Q41">
        <f>MOD(P41,4)</f>
        <v>1</v>
      </c>
      <c r="R41">
        <f>WEEKDAY(C41,2)</f>
        <v>4</v>
      </c>
      <c r="S41" t="s">
        <v>1036</v>
      </c>
      <c r="T41">
        <v>6</v>
      </c>
    </row>
    <row r="42" spans="1:20" x14ac:dyDescent="0.25">
      <c r="A42" s="1">
        <v>40</v>
      </c>
      <c r="B42">
        <v>41</v>
      </c>
      <c r="C42" s="2">
        <v>44979</v>
      </c>
      <c r="D42" t="s">
        <v>59</v>
      </c>
      <c r="E42" t="s">
        <v>15</v>
      </c>
      <c r="F42">
        <v>34</v>
      </c>
      <c r="G42" t="s">
        <v>19</v>
      </c>
      <c r="H42">
        <v>2</v>
      </c>
      <c r="I42">
        <v>25</v>
      </c>
      <c r="J42">
        <v>50</v>
      </c>
      <c r="K42" t="b">
        <v>0</v>
      </c>
      <c r="L42" t="s">
        <v>1044</v>
      </c>
      <c r="M42" s="2">
        <v>44972</v>
      </c>
      <c r="N42" t="str">
        <f>TEXT(C42,"mmmm")</f>
        <v>February</v>
      </c>
      <c r="O42">
        <v>2</v>
      </c>
      <c r="P42">
        <f>WEEKNUM(C42,1)</f>
        <v>8</v>
      </c>
      <c r="Q42">
        <f>MOD(P42,4)</f>
        <v>0</v>
      </c>
      <c r="R42">
        <f>WEEKDAY(C42,2)</f>
        <v>3</v>
      </c>
      <c r="S42" t="s">
        <v>1035</v>
      </c>
      <c r="T42">
        <v>2</v>
      </c>
    </row>
    <row r="43" spans="1:20" x14ac:dyDescent="0.25">
      <c r="A43" s="1">
        <v>41</v>
      </c>
      <c r="B43">
        <v>42</v>
      </c>
      <c r="C43" s="2">
        <v>44974</v>
      </c>
      <c r="D43" t="s">
        <v>60</v>
      </c>
      <c r="E43" t="s">
        <v>15</v>
      </c>
      <c r="F43">
        <v>22</v>
      </c>
      <c r="G43" t="s">
        <v>19</v>
      </c>
      <c r="H43">
        <v>3</v>
      </c>
      <c r="I43">
        <v>300</v>
      </c>
      <c r="J43">
        <v>900</v>
      </c>
      <c r="K43" t="b">
        <v>0</v>
      </c>
      <c r="L43" t="s">
        <v>1044</v>
      </c>
      <c r="M43" s="2">
        <v>44967</v>
      </c>
      <c r="N43" t="str">
        <f>TEXT(C43,"mmmm")</f>
        <v>February</v>
      </c>
      <c r="O43">
        <v>4</v>
      </c>
      <c r="P43">
        <f>WEEKNUM(C43,1)</f>
        <v>7</v>
      </c>
      <c r="Q43">
        <f>MOD(P43,4)</f>
        <v>3</v>
      </c>
      <c r="R43">
        <f>WEEKDAY(C43,2)</f>
        <v>5</v>
      </c>
      <c r="S43" t="s">
        <v>1037</v>
      </c>
      <c r="T43">
        <v>2</v>
      </c>
    </row>
    <row r="44" spans="1:20" x14ac:dyDescent="0.25">
      <c r="A44" s="1">
        <v>42</v>
      </c>
      <c r="B44">
        <v>43</v>
      </c>
      <c r="C44" s="2">
        <v>45121</v>
      </c>
      <c r="D44" t="s">
        <v>61</v>
      </c>
      <c r="E44" t="s">
        <v>18</v>
      </c>
      <c r="F44">
        <v>48</v>
      </c>
      <c r="G44" t="s">
        <v>19</v>
      </c>
      <c r="H44">
        <v>1</v>
      </c>
      <c r="I44">
        <v>300</v>
      </c>
      <c r="J44">
        <v>300</v>
      </c>
      <c r="K44" t="b">
        <v>0</v>
      </c>
      <c r="L44" t="s">
        <v>1046</v>
      </c>
      <c r="M44" s="2">
        <v>45114</v>
      </c>
      <c r="N44" t="str">
        <f>TEXT(C44,"mmmm")</f>
        <v>July</v>
      </c>
      <c r="O44">
        <v>4</v>
      </c>
      <c r="P44">
        <f>WEEKNUM(C44,1)</f>
        <v>28</v>
      </c>
      <c r="Q44">
        <f>MOD(P44,4)</f>
        <v>0</v>
      </c>
      <c r="R44">
        <f>WEEKDAY(C44,2)</f>
        <v>5</v>
      </c>
      <c r="S44" t="s">
        <v>1037</v>
      </c>
      <c r="T44">
        <v>7</v>
      </c>
    </row>
    <row r="45" spans="1:20" x14ac:dyDescent="0.25">
      <c r="A45" s="1">
        <v>43</v>
      </c>
      <c r="B45">
        <v>44</v>
      </c>
      <c r="C45" s="2">
        <v>44976</v>
      </c>
      <c r="D45" t="s">
        <v>62</v>
      </c>
      <c r="E45" t="s">
        <v>18</v>
      </c>
      <c r="F45">
        <v>22</v>
      </c>
      <c r="G45" t="s">
        <v>19</v>
      </c>
      <c r="H45">
        <v>1</v>
      </c>
      <c r="I45">
        <v>25</v>
      </c>
      <c r="J45">
        <v>25</v>
      </c>
      <c r="K45" t="b">
        <v>0</v>
      </c>
      <c r="L45" t="s">
        <v>1044</v>
      </c>
      <c r="M45" s="2">
        <v>44969</v>
      </c>
      <c r="N45" t="str">
        <f>TEXT(C45,"mmmm")</f>
        <v>February</v>
      </c>
      <c r="O45">
        <v>6</v>
      </c>
      <c r="P45">
        <f>WEEKNUM(C45,1)</f>
        <v>8</v>
      </c>
      <c r="Q45">
        <f>MOD(P45,4)</f>
        <v>0</v>
      </c>
      <c r="R45">
        <f>WEEKDAY(C45,2)</f>
        <v>7</v>
      </c>
      <c r="S45" t="s">
        <v>1039</v>
      </c>
      <c r="T45">
        <v>2</v>
      </c>
    </row>
    <row r="46" spans="1:20" x14ac:dyDescent="0.25">
      <c r="A46" s="1">
        <v>44</v>
      </c>
      <c r="B46">
        <v>45</v>
      </c>
      <c r="C46" s="2">
        <v>45110</v>
      </c>
      <c r="D46" t="s">
        <v>63</v>
      </c>
      <c r="E46" t="s">
        <v>18</v>
      </c>
      <c r="F46">
        <v>55</v>
      </c>
      <c r="G46" t="s">
        <v>21</v>
      </c>
      <c r="H46">
        <v>1</v>
      </c>
      <c r="I46">
        <v>30</v>
      </c>
      <c r="J46">
        <v>30</v>
      </c>
      <c r="K46" t="b">
        <v>0</v>
      </c>
      <c r="L46" t="s">
        <v>1046</v>
      </c>
      <c r="M46" s="2">
        <v>45103</v>
      </c>
      <c r="N46" t="str">
        <f>TEXT(C46,"mmmm")</f>
        <v>July</v>
      </c>
      <c r="O46">
        <v>0</v>
      </c>
      <c r="P46">
        <f>WEEKNUM(C46,1)</f>
        <v>27</v>
      </c>
      <c r="Q46">
        <f>MOD(P46,4)</f>
        <v>3</v>
      </c>
      <c r="R46">
        <f>WEEKDAY(C46,2)</f>
        <v>1</v>
      </c>
      <c r="S46" t="s">
        <v>1033</v>
      </c>
      <c r="T46">
        <v>7</v>
      </c>
    </row>
    <row r="47" spans="1:20" x14ac:dyDescent="0.25">
      <c r="A47" s="1">
        <v>45</v>
      </c>
      <c r="B47">
        <v>46</v>
      </c>
      <c r="C47" s="2">
        <v>45103</v>
      </c>
      <c r="D47" t="s">
        <v>64</v>
      </c>
      <c r="E47" t="s">
        <v>18</v>
      </c>
      <c r="F47">
        <v>20</v>
      </c>
      <c r="G47" t="s">
        <v>21</v>
      </c>
      <c r="H47">
        <v>4</v>
      </c>
      <c r="I47">
        <v>300</v>
      </c>
      <c r="J47">
        <v>1200</v>
      </c>
      <c r="K47" t="b">
        <v>0</v>
      </c>
      <c r="L47" t="s">
        <v>1044</v>
      </c>
      <c r="M47" s="2">
        <v>45096</v>
      </c>
      <c r="N47" t="str">
        <f>TEXT(C47,"mmmm")</f>
        <v>June</v>
      </c>
      <c r="O47">
        <v>0</v>
      </c>
      <c r="P47">
        <f>WEEKNUM(C47,1)</f>
        <v>26</v>
      </c>
      <c r="Q47">
        <f>MOD(P47,4)</f>
        <v>2</v>
      </c>
      <c r="R47">
        <f>WEEKDAY(C47,2)</f>
        <v>1</v>
      </c>
      <c r="S47" t="s">
        <v>1033</v>
      </c>
      <c r="T47">
        <v>6</v>
      </c>
    </row>
    <row r="48" spans="1:20" x14ac:dyDescent="0.25">
      <c r="A48" s="1">
        <v>46</v>
      </c>
      <c r="B48">
        <v>47</v>
      </c>
      <c r="C48" s="2">
        <v>45236</v>
      </c>
      <c r="D48" t="s">
        <v>65</v>
      </c>
      <c r="E48" t="s">
        <v>18</v>
      </c>
      <c r="F48">
        <v>40</v>
      </c>
      <c r="G48" t="s">
        <v>16</v>
      </c>
      <c r="H48">
        <v>3</v>
      </c>
      <c r="I48">
        <v>500</v>
      </c>
      <c r="J48">
        <v>1500</v>
      </c>
      <c r="K48" t="b">
        <v>0</v>
      </c>
      <c r="L48" t="s">
        <v>1046</v>
      </c>
      <c r="M48" s="2">
        <v>45229</v>
      </c>
      <c r="N48" t="str">
        <f>TEXT(C48,"mmmm")</f>
        <v>November</v>
      </c>
      <c r="O48">
        <v>0</v>
      </c>
      <c r="P48">
        <f>WEEKNUM(C48,1)</f>
        <v>45</v>
      </c>
      <c r="Q48">
        <f>MOD(P48,4)</f>
        <v>1</v>
      </c>
      <c r="R48">
        <f>WEEKDAY(C48,2)</f>
        <v>1</v>
      </c>
      <c r="S48" t="s">
        <v>1033</v>
      </c>
      <c r="T48">
        <v>11</v>
      </c>
    </row>
    <row r="49" spans="1:20" x14ac:dyDescent="0.25">
      <c r="A49" s="1">
        <v>47</v>
      </c>
      <c r="B49">
        <v>48</v>
      </c>
      <c r="C49" s="2">
        <v>45062</v>
      </c>
      <c r="D49" t="s">
        <v>66</v>
      </c>
      <c r="E49" t="s">
        <v>15</v>
      </c>
      <c r="F49">
        <v>54</v>
      </c>
      <c r="G49" t="s">
        <v>21</v>
      </c>
      <c r="H49">
        <v>3</v>
      </c>
      <c r="I49">
        <v>300</v>
      </c>
      <c r="J49">
        <v>900</v>
      </c>
      <c r="K49" t="b">
        <v>0</v>
      </c>
      <c r="L49" t="s">
        <v>1046</v>
      </c>
      <c r="M49" s="2">
        <v>45055</v>
      </c>
      <c r="N49" t="str">
        <f>TEXT(C49,"mmmm")</f>
        <v>May</v>
      </c>
      <c r="O49">
        <v>1</v>
      </c>
      <c r="P49">
        <f>WEEKNUM(C49,1)</f>
        <v>20</v>
      </c>
      <c r="Q49">
        <f>MOD(P49,4)</f>
        <v>0</v>
      </c>
      <c r="R49">
        <f>WEEKDAY(C49,2)</f>
        <v>2</v>
      </c>
      <c r="S49" t="s">
        <v>1034</v>
      </c>
      <c r="T49">
        <v>5</v>
      </c>
    </row>
    <row r="50" spans="1:20" x14ac:dyDescent="0.25">
      <c r="A50" s="1">
        <v>48</v>
      </c>
      <c r="B50">
        <v>49</v>
      </c>
      <c r="C50" s="2">
        <v>44949</v>
      </c>
      <c r="D50" t="s">
        <v>67</v>
      </c>
      <c r="E50" t="s">
        <v>18</v>
      </c>
      <c r="F50">
        <v>54</v>
      </c>
      <c r="G50" t="s">
        <v>21</v>
      </c>
      <c r="H50">
        <v>2</v>
      </c>
      <c r="I50">
        <v>500</v>
      </c>
      <c r="J50">
        <v>1000</v>
      </c>
      <c r="K50" t="b">
        <v>0</v>
      </c>
      <c r="L50" t="s">
        <v>1046</v>
      </c>
      <c r="M50" s="2">
        <v>44942</v>
      </c>
      <c r="N50" t="str">
        <f>TEXT(C50,"mmmm")</f>
        <v>January</v>
      </c>
      <c r="O50">
        <v>0</v>
      </c>
      <c r="P50">
        <f>WEEKNUM(C50,1)</f>
        <v>4</v>
      </c>
      <c r="Q50">
        <f>MOD(P50,4)</f>
        <v>0</v>
      </c>
      <c r="R50">
        <f>WEEKDAY(C50,2)</f>
        <v>1</v>
      </c>
      <c r="S50" t="s">
        <v>1033</v>
      </c>
      <c r="T50">
        <v>1</v>
      </c>
    </row>
    <row r="51" spans="1:20" x14ac:dyDescent="0.25">
      <c r="A51" s="1">
        <v>49</v>
      </c>
      <c r="B51">
        <v>50</v>
      </c>
      <c r="C51" s="2">
        <v>45162</v>
      </c>
      <c r="D51" t="s">
        <v>68</v>
      </c>
      <c r="E51" t="s">
        <v>18</v>
      </c>
      <c r="F51">
        <v>27</v>
      </c>
      <c r="G51" t="s">
        <v>16</v>
      </c>
      <c r="H51">
        <v>3</v>
      </c>
      <c r="I51">
        <v>25</v>
      </c>
      <c r="J51">
        <v>75</v>
      </c>
      <c r="K51" t="b">
        <v>0</v>
      </c>
      <c r="L51" t="s">
        <v>1044</v>
      </c>
      <c r="M51" s="2">
        <v>45155</v>
      </c>
      <c r="N51" t="str">
        <f>TEXT(C51,"mmmm")</f>
        <v>August</v>
      </c>
      <c r="O51">
        <v>3</v>
      </c>
      <c r="P51">
        <f>WEEKNUM(C51,1)</f>
        <v>34</v>
      </c>
      <c r="Q51">
        <f>MOD(P51,4)</f>
        <v>2</v>
      </c>
      <c r="R51">
        <f>WEEKDAY(C51,2)</f>
        <v>4</v>
      </c>
      <c r="S51" t="s">
        <v>1036</v>
      </c>
      <c r="T51">
        <v>8</v>
      </c>
    </row>
    <row r="52" spans="1:20" x14ac:dyDescent="0.25">
      <c r="A52" s="1">
        <v>50</v>
      </c>
      <c r="B52">
        <v>51</v>
      </c>
      <c r="C52" s="2">
        <v>45201</v>
      </c>
      <c r="D52" t="s">
        <v>69</v>
      </c>
      <c r="E52" t="s">
        <v>15</v>
      </c>
      <c r="F52">
        <v>27</v>
      </c>
      <c r="G52" t="s">
        <v>16</v>
      </c>
      <c r="H52">
        <v>3</v>
      </c>
      <c r="I52">
        <v>25</v>
      </c>
      <c r="J52">
        <v>75</v>
      </c>
      <c r="K52" t="b">
        <v>0</v>
      </c>
      <c r="L52" t="s">
        <v>1044</v>
      </c>
      <c r="M52" s="2">
        <v>45194</v>
      </c>
      <c r="N52" t="str">
        <f>TEXT(C52,"mmmm")</f>
        <v>October</v>
      </c>
      <c r="O52">
        <v>0</v>
      </c>
      <c r="P52">
        <f>WEEKNUM(C52,1)</f>
        <v>40</v>
      </c>
      <c r="Q52">
        <f>MOD(P52,4)</f>
        <v>0</v>
      </c>
      <c r="R52">
        <f>WEEKDAY(C52,2)</f>
        <v>1</v>
      </c>
      <c r="S52" t="s">
        <v>1033</v>
      </c>
      <c r="T52">
        <v>10</v>
      </c>
    </row>
    <row r="53" spans="1:20" x14ac:dyDescent="0.25">
      <c r="A53" s="1">
        <v>51</v>
      </c>
      <c r="B53">
        <v>52</v>
      </c>
      <c r="C53" s="2">
        <v>44990</v>
      </c>
      <c r="D53" t="s">
        <v>70</v>
      </c>
      <c r="E53" t="s">
        <v>18</v>
      </c>
      <c r="F53">
        <v>36</v>
      </c>
      <c r="G53" t="s">
        <v>16</v>
      </c>
      <c r="H53">
        <v>1</v>
      </c>
      <c r="I53">
        <v>300</v>
      </c>
      <c r="J53">
        <v>300</v>
      </c>
      <c r="K53" t="b">
        <v>0</v>
      </c>
      <c r="L53" t="s">
        <v>1044</v>
      </c>
      <c r="M53" s="2">
        <v>44983</v>
      </c>
      <c r="N53" t="str">
        <f>TEXT(C53,"mmmm")</f>
        <v>March</v>
      </c>
      <c r="O53">
        <v>6</v>
      </c>
      <c r="P53">
        <f>WEEKNUM(C53,1)</f>
        <v>10</v>
      </c>
      <c r="Q53">
        <f>MOD(P53,4)</f>
        <v>2</v>
      </c>
      <c r="R53">
        <f>WEEKDAY(C53,2)</f>
        <v>7</v>
      </c>
      <c r="S53" t="s">
        <v>1039</v>
      </c>
      <c r="T53">
        <v>3</v>
      </c>
    </row>
    <row r="54" spans="1:20" x14ac:dyDescent="0.25">
      <c r="A54" s="1">
        <v>52</v>
      </c>
      <c r="B54">
        <v>53</v>
      </c>
      <c r="C54" s="2">
        <v>45120</v>
      </c>
      <c r="D54" t="s">
        <v>71</v>
      </c>
      <c r="E54" t="s">
        <v>15</v>
      </c>
      <c r="F54">
        <v>34</v>
      </c>
      <c r="G54" t="s">
        <v>21</v>
      </c>
      <c r="H54">
        <v>2</v>
      </c>
      <c r="I54">
        <v>50</v>
      </c>
      <c r="J54">
        <v>100</v>
      </c>
      <c r="K54" t="b">
        <v>0</v>
      </c>
      <c r="L54" t="s">
        <v>1044</v>
      </c>
      <c r="M54" s="2">
        <v>45113</v>
      </c>
      <c r="N54" t="str">
        <f>TEXT(C54,"mmmm")</f>
        <v>July</v>
      </c>
      <c r="O54">
        <v>3</v>
      </c>
      <c r="P54">
        <f>WEEKNUM(C54,1)</f>
        <v>28</v>
      </c>
      <c r="Q54">
        <f>MOD(P54,4)</f>
        <v>0</v>
      </c>
      <c r="R54">
        <f>WEEKDAY(C54,2)</f>
        <v>4</v>
      </c>
      <c r="S54" t="s">
        <v>1036</v>
      </c>
      <c r="T54">
        <v>7</v>
      </c>
    </row>
    <row r="55" spans="1:20" x14ac:dyDescent="0.25">
      <c r="A55" s="1">
        <v>53</v>
      </c>
      <c r="B55">
        <v>54</v>
      </c>
      <c r="C55" s="2">
        <v>44967</v>
      </c>
      <c r="D55" t="s">
        <v>72</v>
      </c>
      <c r="E55" t="s">
        <v>18</v>
      </c>
      <c r="F55">
        <v>38</v>
      </c>
      <c r="G55" t="s">
        <v>21</v>
      </c>
      <c r="H55">
        <v>3</v>
      </c>
      <c r="I55">
        <v>500</v>
      </c>
      <c r="J55">
        <v>1500</v>
      </c>
      <c r="K55" t="b">
        <v>0</v>
      </c>
      <c r="L55" t="s">
        <v>1044</v>
      </c>
      <c r="M55" s="2">
        <v>44960</v>
      </c>
      <c r="N55" t="str">
        <f>TEXT(C55,"mmmm")</f>
        <v>February</v>
      </c>
      <c r="O55">
        <v>4</v>
      </c>
      <c r="P55">
        <f>WEEKNUM(C55,1)</f>
        <v>6</v>
      </c>
      <c r="Q55">
        <f>MOD(P55,4)</f>
        <v>2</v>
      </c>
      <c r="R55">
        <f>WEEKDAY(C55,2)</f>
        <v>5</v>
      </c>
      <c r="S55" t="s">
        <v>1037</v>
      </c>
      <c r="T55">
        <v>2</v>
      </c>
    </row>
    <row r="56" spans="1:20" x14ac:dyDescent="0.25">
      <c r="A56" s="1">
        <v>54</v>
      </c>
      <c r="B56">
        <v>55</v>
      </c>
      <c r="C56" s="2">
        <v>45209</v>
      </c>
      <c r="D56" t="s">
        <v>73</v>
      </c>
      <c r="E56" t="s">
        <v>15</v>
      </c>
      <c r="F56">
        <v>31</v>
      </c>
      <c r="G56" t="s">
        <v>16</v>
      </c>
      <c r="H56">
        <v>4</v>
      </c>
      <c r="I56">
        <v>30</v>
      </c>
      <c r="J56">
        <v>120</v>
      </c>
      <c r="K56" t="b">
        <v>0</v>
      </c>
      <c r="L56" t="s">
        <v>1044</v>
      </c>
      <c r="M56" s="2">
        <v>45202</v>
      </c>
      <c r="N56" t="str">
        <f>TEXT(C56,"mmmm")</f>
        <v>October</v>
      </c>
      <c r="O56">
        <v>1</v>
      </c>
      <c r="P56">
        <f>WEEKNUM(C56,1)</f>
        <v>41</v>
      </c>
      <c r="Q56">
        <f>MOD(P56,4)</f>
        <v>1</v>
      </c>
      <c r="R56">
        <f>WEEKDAY(C56,2)</f>
        <v>2</v>
      </c>
      <c r="S56" t="s">
        <v>1034</v>
      </c>
      <c r="T56">
        <v>10</v>
      </c>
    </row>
    <row r="57" spans="1:20" x14ac:dyDescent="0.25">
      <c r="A57" s="1">
        <v>55</v>
      </c>
      <c r="B57">
        <v>56</v>
      </c>
      <c r="C57" s="2">
        <v>45077</v>
      </c>
      <c r="D57" t="s">
        <v>74</v>
      </c>
      <c r="E57" t="s">
        <v>18</v>
      </c>
      <c r="F57">
        <v>26</v>
      </c>
      <c r="G57" t="s">
        <v>19</v>
      </c>
      <c r="H57">
        <v>3</v>
      </c>
      <c r="I57">
        <v>300</v>
      </c>
      <c r="J57">
        <v>900</v>
      </c>
      <c r="K57" t="b">
        <v>0</v>
      </c>
      <c r="L57" t="s">
        <v>1044</v>
      </c>
      <c r="M57" s="2">
        <v>45070</v>
      </c>
      <c r="N57" t="str">
        <f>TEXT(C57,"mmmm")</f>
        <v>May</v>
      </c>
      <c r="O57">
        <v>2</v>
      </c>
      <c r="P57">
        <f>WEEKNUM(C57,1)</f>
        <v>22</v>
      </c>
      <c r="Q57">
        <f>MOD(P57,4)</f>
        <v>2</v>
      </c>
      <c r="R57">
        <f>WEEKDAY(C57,2)</f>
        <v>3</v>
      </c>
      <c r="S57" t="s">
        <v>1035</v>
      </c>
      <c r="T57">
        <v>5</v>
      </c>
    </row>
    <row r="58" spans="1:20" x14ac:dyDescent="0.25">
      <c r="A58" s="1">
        <v>56</v>
      </c>
      <c r="B58">
        <v>57</v>
      </c>
      <c r="C58" s="2">
        <v>45248</v>
      </c>
      <c r="D58" t="s">
        <v>75</v>
      </c>
      <c r="E58" t="s">
        <v>18</v>
      </c>
      <c r="F58">
        <v>63</v>
      </c>
      <c r="G58" t="s">
        <v>16</v>
      </c>
      <c r="H58">
        <v>1</v>
      </c>
      <c r="I58">
        <v>30</v>
      </c>
      <c r="J58">
        <v>30</v>
      </c>
      <c r="K58" t="b">
        <v>0</v>
      </c>
      <c r="L58" t="s">
        <v>1047</v>
      </c>
      <c r="M58" s="2">
        <v>45241</v>
      </c>
      <c r="N58" t="str">
        <f>TEXT(C58,"mmmm")</f>
        <v>November</v>
      </c>
      <c r="O58">
        <v>5</v>
      </c>
      <c r="P58">
        <f>WEEKNUM(C58,1)</f>
        <v>46</v>
      </c>
      <c r="Q58">
        <f>MOD(P58,4)</f>
        <v>2</v>
      </c>
      <c r="R58">
        <f>WEEKDAY(C58,2)</f>
        <v>6</v>
      </c>
      <c r="S58" t="s">
        <v>1038</v>
      </c>
      <c r="T58">
        <v>11</v>
      </c>
    </row>
    <row r="59" spans="1:20" x14ac:dyDescent="0.25">
      <c r="A59" s="1">
        <v>57</v>
      </c>
      <c r="B59">
        <v>58</v>
      </c>
      <c r="C59" s="2">
        <v>45243</v>
      </c>
      <c r="D59" t="s">
        <v>76</v>
      </c>
      <c r="E59" t="s">
        <v>15</v>
      </c>
      <c r="F59">
        <v>18</v>
      </c>
      <c r="G59" t="s">
        <v>19</v>
      </c>
      <c r="H59">
        <v>4</v>
      </c>
      <c r="I59">
        <v>300</v>
      </c>
      <c r="J59">
        <v>1200</v>
      </c>
      <c r="K59" t="b">
        <v>0</v>
      </c>
      <c r="L59" t="s">
        <v>1045</v>
      </c>
      <c r="M59" s="2">
        <v>45236</v>
      </c>
      <c r="N59" t="str">
        <f>TEXT(C59,"mmmm")</f>
        <v>November</v>
      </c>
      <c r="O59">
        <v>0</v>
      </c>
      <c r="P59">
        <f>WEEKNUM(C59,1)</f>
        <v>46</v>
      </c>
      <c r="Q59">
        <f>MOD(P59,4)</f>
        <v>2</v>
      </c>
      <c r="R59">
        <f>WEEKDAY(C59,2)</f>
        <v>1</v>
      </c>
      <c r="S59" t="s">
        <v>1033</v>
      </c>
      <c r="T59">
        <v>11</v>
      </c>
    </row>
    <row r="60" spans="1:20" x14ac:dyDescent="0.25">
      <c r="A60" s="1">
        <v>58</v>
      </c>
      <c r="B60">
        <v>59</v>
      </c>
      <c r="C60" s="2">
        <v>45112</v>
      </c>
      <c r="D60" t="s">
        <v>77</v>
      </c>
      <c r="E60" t="s">
        <v>15</v>
      </c>
      <c r="F60">
        <v>62</v>
      </c>
      <c r="G60" t="s">
        <v>19</v>
      </c>
      <c r="H60">
        <v>1</v>
      </c>
      <c r="I60">
        <v>50</v>
      </c>
      <c r="J60">
        <v>50</v>
      </c>
      <c r="K60" t="b">
        <v>0</v>
      </c>
      <c r="L60" t="s">
        <v>1047</v>
      </c>
      <c r="M60" s="2">
        <v>45105</v>
      </c>
      <c r="N60" t="str">
        <f>TEXT(C60,"mmmm")</f>
        <v>July</v>
      </c>
      <c r="O60">
        <v>2</v>
      </c>
      <c r="P60">
        <f>WEEKNUM(C60,1)</f>
        <v>27</v>
      </c>
      <c r="Q60">
        <f>MOD(P60,4)</f>
        <v>3</v>
      </c>
      <c r="R60">
        <f>WEEKDAY(C60,2)</f>
        <v>3</v>
      </c>
      <c r="S60" t="s">
        <v>1035</v>
      </c>
      <c r="T60">
        <v>7</v>
      </c>
    </row>
    <row r="61" spans="1:20" x14ac:dyDescent="0.25">
      <c r="A61" s="1">
        <v>59</v>
      </c>
      <c r="B61">
        <v>60</v>
      </c>
      <c r="C61" s="2">
        <v>45222</v>
      </c>
      <c r="D61" t="s">
        <v>78</v>
      </c>
      <c r="E61" t="s">
        <v>15</v>
      </c>
      <c r="F61">
        <v>30</v>
      </c>
      <c r="G61" t="s">
        <v>16</v>
      </c>
      <c r="H61">
        <v>3</v>
      </c>
      <c r="I61">
        <v>50</v>
      </c>
      <c r="J61">
        <v>150</v>
      </c>
      <c r="K61" t="b">
        <v>0</v>
      </c>
      <c r="L61" t="s">
        <v>1044</v>
      </c>
      <c r="M61" s="2">
        <v>45215</v>
      </c>
      <c r="N61" t="str">
        <f>TEXT(C61,"mmmm")</f>
        <v>October</v>
      </c>
      <c r="O61">
        <v>0</v>
      </c>
      <c r="P61">
        <f>WEEKNUM(C61,1)</f>
        <v>43</v>
      </c>
      <c r="Q61">
        <f>MOD(P61,4)</f>
        <v>3</v>
      </c>
      <c r="R61">
        <f>WEEKDAY(C61,2)</f>
        <v>1</v>
      </c>
      <c r="S61" t="s">
        <v>1033</v>
      </c>
      <c r="T61">
        <v>10</v>
      </c>
    </row>
    <row r="62" spans="1:20" x14ac:dyDescent="0.25">
      <c r="A62" s="1">
        <v>60</v>
      </c>
      <c r="B62">
        <v>61</v>
      </c>
      <c r="C62" s="2">
        <v>45025</v>
      </c>
      <c r="D62" t="s">
        <v>79</v>
      </c>
      <c r="E62" t="s">
        <v>15</v>
      </c>
      <c r="F62">
        <v>21</v>
      </c>
      <c r="G62" t="s">
        <v>16</v>
      </c>
      <c r="H62">
        <v>4</v>
      </c>
      <c r="I62">
        <v>50</v>
      </c>
      <c r="J62">
        <v>200</v>
      </c>
      <c r="K62" t="b">
        <v>0</v>
      </c>
      <c r="L62" t="s">
        <v>1044</v>
      </c>
      <c r="M62" s="2">
        <v>45018</v>
      </c>
      <c r="N62" t="str">
        <f>TEXT(C62,"mmmm")</f>
        <v>April</v>
      </c>
      <c r="O62">
        <v>6</v>
      </c>
      <c r="P62">
        <f>WEEKNUM(C62,1)</f>
        <v>15</v>
      </c>
      <c r="Q62">
        <f>MOD(P62,4)</f>
        <v>3</v>
      </c>
      <c r="R62">
        <f>WEEKDAY(C62,2)</f>
        <v>7</v>
      </c>
      <c r="S62" t="s">
        <v>1039</v>
      </c>
      <c r="T62">
        <v>4</v>
      </c>
    </row>
    <row r="63" spans="1:20" x14ac:dyDescent="0.25">
      <c r="A63" s="1">
        <v>61</v>
      </c>
      <c r="B63">
        <v>62</v>
      </c>
      <c r="C63" s="2">
        <v>45287</v>
      </c>
      <c r="D63" t="s">
        <v>80</v>
      </c>
      <c r="E63" t="s">
        <v>15</v>
      </c>
      <c r="F63">
        <v>18</v>
      </c>
      <c r="G63" t="s">
        <v>16</v>
      </c>
      <c r="H63">
        <v>2</v>
      </c>
      <c r="I63">
        <v>50</v>
      </c>
      <c r="J63">
        <v>100</v>
      </c>
      <c r="K63" t="b">
        <v>0</v>
      </c>
      <c r="L63" t="s">
        <v>1045</v>
      </c>
      <c r="M63" s="2">
        <v>45280</v>
      </c>
      <c r="N63" t="str">
        <f>TEXT(C63,"mmmm")</f>
        <v>December</v>
      </c>
      <c r="O63">
        <v>2</v>
      </c>
      <c r="P63">
        <f>WEEKNUM(C63,1)</f>
        <v>52</v>
      </c>
      <c r="Q63">
        <f>MOD(P63,4)</f>
        <v>0</v>
      </c>
      <c r="R63">
        <f>WEEKDAY(C63,2)</f>
        <v>3</v>
      </c>
      <c r="S63" t="s">
        <v>1035</v>
      </c>
      <c r="T63">
        <v>12</v>
      </c>
    </row>
    <row r="64" spans="1:20" x14ac:dyDescent="0.25">
      <c r="A64" s="1">
        <v>62</v>
      </c>
      <c r="B64">
        <v>63</v>
      </c>
      <c r="C64" s="2">
        <v>44962</v>
      </c>
      <c r="D64" t="s">
        <v>81</v>
      </c>
      <c r="E64" t="s">
        <v>15</v>
      </c>
      <c r="F64">
        <v>57</v>
      </c>
      <c r="G64" t="s">
        <v>21</v>
      </c>
      <c r="H64">
        <v>2</v>
      </c>
      <c r="I64">
        <v>25</v>
      </c>
      <c r="J64">
        <v>50</v>
      </c>
      <c r="K64" t="b">
        <v>0</v>
      </c>
      <c r="L64" t="s">
        <v>1046</v>
      </c>
      <c r="M64" s="2">
        <v>44955</v>
      </c>
      <c r="N64" t="str">
        <f>TEXT(C64,"mmmm")</f>
        <v>February</v>
      </c>
      <c r="O64">
        <v>6</v>
      </c>
      <c r="P64">
        <f>WEEKNUM(C64,1)</f>
        <v>6</v>
      </c>
      <c r="Q64">
        <f>MOD(P64,4)</f>
        <v>2</v>
      </c>
      <c r="R64">
        <f>WEEKDAY(C64,2)</f>
        <v>7</v>
      </c>
      <c r="S64" t="s">
        <v>1039</v>
      </c>
      <c r="T64">
        <v>2</v>
      </c>
    </row>
    <row r="65" spans="1:20" x14ac:dyDescent="0.25">
      <c r="A65" s="1">
        <v>63</v>
      </c>
      <c r="B65">
        <v>64</v>
      </c>
      <c r="C65" s="2">
        <v>44950</v>
      </c>
      <c r="D65" t="s">
        <v>82</v>
      </c>
      <c r="E65" t="s">
        <v>15</v>
      </c>
      <c r="F65">
        <v>49</v>
      </c>
      <c r="G65" t="s">
        <v>19</v>
      </c>
      <c r="H65">
        <v>4</v>
      </c>
      <c r="I65">
        <v>25</v>
      </c>
      <c r="J65">
        <v>100</v>
      </c>
      <c r="K65" t="b">
        <v>0</v>
      </c>
      <c r="L65" t="s">
        <v>1046</v>
      </c>
      <c r="M65" s="2">
        <v>44943</v>
      </c>
      <c r="N65" t="str">
        <f>TEXT(C65,"mmmm")</f>
        <v>January</v>
      </c>
      <c r="O65">
        <v>1</v>
      </c>
      <c r="P65">
        <f>WEEKNUM(C65,1)</f>
        <v>4</v>
      </c>
      <c r="Q65">
        <f>MOD(P65,4)</f>
        <v>0</v>
      </c>
      <c r="R65">
        <f>WEEKDAY(C65,2)</f>
        <v>2</v>
      </c>
      <c r="S65" t="s">
        <v>1034</v>
      </c>
      <c r="T65">
        <v>1</v>
      </c>
    </row>
    <row r="66" spans="1:20" x14ac:dyDescent="0.25">
      <c r="A66" s="1">
        <v>64</v>
      </c>
      <c r="B66">
        <v>65</v>
      </c>
      <c r="C66" s="2">
        <v>45265</v>
      </c>
      <c r="D66" t="s">
        <v>83</v>
      </c>
      <c r="E66" t="s">
        <v>15</v>
      </c>
      <c r="F66">
        <v>51</v>
      </c>
      <c r="G66" t="s">
        <v>21</v>
      </c>
      <c r="H66">
        <v>4</v>
      </c>
      <c r="I66">
        <v>500</v>
      </c>
      <c r="J66">
        <v>2000</v>
      </c>
      <c r="K66" t="b">
        <v>0</v>
      </c>
      <c r="L66" t="s">
        <v>1046</v>
      </c>
      <c r="M66" s="2">
        <v>45258</v>
      </c>
      <c r="N66" t="str">
        <f>TEXT(C66,"mmmm")</f>
        <v>December</v>
      </c>
      <c r="O66">
        <v>1</v>
      </c>
      <c r="P66">
        <f>WEEKNUM(C66,1)</f>
        <v>49</v>
      </c>
      <c r="Q66">
        <f>MOD(P66,4)</f>
        <v>1</v>
      </c>
      <c r="R66">
        <f>WEEKDAY(C66,2)</f>
        <v>2</v>
      </c>
      <c r="S66" t="s">
        <v>1034</v>
      </c>
      <c r="T66">
        <v>12</v>
      </c>
    </row>
    <row r="67" spans="1:20" x14ac:dyDescent="0.25">
      <c r="A67" s="1">
        <v>65</v>
      </c>
      <c r="B67">
        <v>66</v>
      </c>
      <c r="C67" s="2">
        <v>45043</v>
      </c>
      <c r="D67" t="s">
        <v>84</v>
      </c>
      <c r="E67" t="s">
        <v>18</v>
      </c>
      <c r="F67">
        <v>45</v>
      </c>
      <c r="G67" t="s">
        <v>21</v>
      </c>
      <c r="H67">
        <v>1</v>
      </c>
      <c r="I67">
        <v>30</v>
      </c>
      <c r="J67">
        <v>30</v>
      </c>
      <c r="K67" t="b">
        <v>0</v>
      </c>
      <c r="L67" t="s">
        <v>1046</v>
      </c>
      <c r="M67" s="2">
        <v>45036</v>
      </c>
      <c r="N67" t="str">
        <f>TEXT(C67,"mmmm")</f>
        <v>April</v>
      </c>
      <c r="O67">
        <v>3</v>
      </c>
      <c r="P67">
        <f>WEEKNUM(C67,1)</f>
        <v>17</v>
      </c>
      <c r="Q67">
        <f>MOD(P67,4)</f>
        <v>1</v>
      </c>
      <c r="R67">
        <f>WEEKDAY(C67,2)</f>
        <v>4</v>
      </c>
      <c r="S67" t="s">
        <v>1036</v>
      </c>
      <c r="T67">
        <v>4</v>
      </c>
    </row>
    <row r="68" spans="1:20" x14ac:dyDescent="0.25">
      <c r="A68" s="1">
        <v>66</v>
      </c>
      <c r="B68">
        <v>67</v>
      </c>
      <c r="C68" s="2">
        <v>45075</v>
      </c>
      <c r="D68" t="s">
        <v>85</v>
      </c>
      <c r="E68" t="s">
        <v>18</v>
      </c>
      <c r="F68">
        <v>48</v>
      </c>
      <c r="G68" t="s">
        <v>16</v>
      </c>
      <c r="H68">
        <v>4</v>
      </c>
      <c r="I68">
        <v>300</v>
      </c>
      <c r="J68">
        <v>1200</v>
      </c>
      <c r="K68" t="b">
        <v>0</v>
      </c>
      <c r="L68" t="s">
        <v>1046</v>
      </c>
      <c r="M68" s="2">
        <v>45068</v>
      </c>
      <c r="N68" t="str">
        <f>TEXT(C68,"mmmm")</f>
        <v>May</v>
      </c>
      <c r="O68">
        <v>0</v>
      </c>
      <c r="P68">
        <f>WEEKNUM(C68,1)</f>
        <v>22</v>
      </c>
      <c r="Q68">
        <f>MOD(P68,4)</f>
        <v>2</v>
      </c>
      <c r="R68">
        <f>WEEKDAY(C68,2)</f>
        <v>1</v>
      </c>
      <c r="S68" t="s">
        <v>1033</v>
      </c>
      <c r="T68">
        <v>5</v>
      </c>
    </row>
    <row r="69" spans="1:20" x14ac:dyDescent="0.25">
      <c r="A69" s="1">
        <v>67</v>
      </c>
      <c r="B69">
        <v>68</v>
      </c>
      <c r="C69" s="2">
        <v>44967</v>
      </c>
      <c r="D69" t="s">
        <v>86</v>
      </c>
      <c r="E69" t="s">
        <v>15</v>
      </c>
      <c r="F69">
        <v>25</v>
      </c>
      <c r="G69" t="s">
        <v>21</v>
      </c>
      <c r="H69">
        <v>1</v>
      </c>
      <c r="I69">
        <v>300</v>
      </c>
      <c r="J69">
        <v>300</v>
      </c>
      <c r="K69" t="b">
        <v>0</v>
      </c>
      <c r="L69" t="s">
        <v>1044</v>
      </c>
      <c r="M69" s="2">
        <v>44960</v>
      </c>
      <c r="N69" t="str">
        <f>TEXT(C69,"mmmm")</f>
        <v>February</v>
      </c>
      <c r="O69">
        <v>4</v>
      </c>
      <c r="P69">
        <f>WEEKNUM(C69,1)</f>
        <v>6</v>
      </c>
      <c r="Q69">
        <f>MOD(P69,4)</f>
        <v>2</v>
      </c>
      <c r="R69">
        <f>WEEKDAY(C69,2)</f>
        <v>5</v>
      </c>
      <c r="S69" t="s">
        <v>1037</v>
      </c>
      <c r="T69">
        <v>2</v>
      </c>
    </row>
    <row r="70" spans="1:20" x14ac:dyDescent="0.25">
      <c r="A70" s="1">
        <v>68</v>
      </c>
      <c r="B70">
        <v>69</v>
      </c>
      <c r="C70" s="2">
        <v>45046</v>
      </c>
      <c r="D70" t="s">
        <v>87</v>
      </c>
      <c r="E70" t="s">
        <v>18</v>
      </c>
      <c r="F70">
        <v>56</v>
      </c>
      <c r="G70" t="s">
        <v>16</v>
      </c>
      <c r="H70">
        <v>3</v>
      </c>
      <c r="I70">
        <v>25</v>
      </c>
      <c r="J70">
        <v>75</v>
      </c>
      <c r="K70" t="b">
        <v>0</v>
      </c>
      <c r="L70" t="s">
        <v>1046</v>
      </c>
      <c r="M70" s="2">
        <v>45039</v>
      </c>
      <c r="N70" t="str">
        <f>TEXT(C70,"mmmm")</f>
        <v>April</v>
      </c>
      <c r="O70">
        <v>6</v>
      </c>
      <c r="P70">
        <f>WEEKNUM(C70,1)</f>
        <v>18</v>
      </c>
      <c r="Q70">
        <f>MOD(P70,4)</f>
        <v>2</v>
      </c>
      <c r="R70">
        <f>WEEKDAY(C70,2)</f>
        <v>7</v>
      </c>
      <c r="S70" t="s">
        <v>1039</v>
      </c>
      <c r="T70">
        <v>4</v>
      </c>
    </row>
    <row r="71" spans="1:20" x14ac:dyDescent="0.25">
      <c r="A71" s="1">
        <v>69</v>
      </c>
      <c r="B71">
        <v>70</v>
      </c>
      <c r="C71" s="2">
        <v>44978</v>
      </c>
      <c r="D71" t="s">
        <v>88</v>
      </c>
      <c r="E71" t="s">
        <v>18</v>
      </c>
      <c r="F71">
        <v>43</v>
      </c>
      <c r="G71" t="s">
        <v>19</v>
      </c>
      <c r="H71">
        <v>1</v>
      </c>
      <c r="I71">
        <v>300</v>
      </c>
      <c r="J71">
        <v>300</v>
      </c>
      <c r="K71" t="b">
        <v>0</v>
      </c>
      <c r="L71" t="s">
        <v>1046</v>
      </c>
      <c r="M71" s="2">
        <v>44971</v>
      </c>
      <c r="N71" t="str">
        <f>TEXT(C71,"mmmm")</f>
        <v>February</v>
      </c>
      <c r="O71">
        <v>1</v>
      </c>
      <c r="P71">
        <f>WEEKNUM(C71,1)</f>
        <v>8</v>
      </c>
      <c r="Q71">
        <f>MOD(P71,4)</f>
        <v>0</v>
      </c>
      <c r="R71">
        <f>WEEKDAY(C71,2)</f>
        <v>2</v>
      </c>
      <c r="S71" t="s">
        <v>1034</v>
      </c>
      <c r="T71">
        <v>2</v>
      </c>
    </row>
    <row r="72" spans="1:20" x14ac:dyDescent="0.25">
      <c r="A72" s="1">
        <v>70</v>
      </c>
      <c r="B72">
        <v>71</v>
      </c>
      <c r="C72" s="2">
        <v>45121</v>
      </c>
      <c r="D72" t="s">
        <v>89</v>
      </c>
      <c r="E72" t="s">
        <v>18</v>
      </c>
      <c r="F72">
        <v>51</v>
      </c>
      <c r="G72" t="s">
        <v>16</v>
      </c>
      <c r="H72">
        <v>4</v>
      </c>
      <c r="I72">
        <v>25</v>
      </c>
      <c r="J72">
        <v>100</v>
      </c>
      <c r="K72" t="b">
        <v>0</v>
      </c>
      <c r="L72" t="s">
        <v>1046</v>
      </c>
      <c r="M72" s="2">
        <v>45114</v>
      </c>
      <c r="N72" t="str">
        <f>TEXT(C72,"mmmm")</f>
        <v>July</v>
      </c>
      <c r="O72">
        <v>4</v>
      </c>
      <c r="P72">
        <f>WEEKNUM(C72,1)</f>
        <v>28</v>
      </c>
      <c r="Q72">
        <f>MOD(P72,4)</f>
        <v>0</v>
      </c>
      <c r="R72">
        <f>WEEKDAY(C72,2)</f>
        <v>5</v>
      </c>
      <c r="S72" t="s">
        <v>1037</v>
      </c>
      <c r="T72">
        <v>7</v>
      </c>
    </row>
    <row r="73" spans="1:20" x14ac:dyDescent="0.25">
      <c r="A73" s="1">
        <v>71</v>
      </c>
      <c r="B73">
        <v>72</v>
      </c>
      <c r="C73" s="2">
        <v>45069</v>
      </c>
      <c r="D73" t="s">
        <v>90</v>
      </c>
      <c r="E73" t="s">
        <v>18</v>
      </c>
      <c r="F73">
        <v>20</v>
      </c>
      <c r="G73" t="s">
        <v>21</v>
      </c>
      <c r="H73">
        <v>4</v>
      </c>
      <c r="I73">
        <v>500</v>
      </c>
      <c r="J73">
        <v>2000</v>
      </c>
      <c r="K73" t="b">
        <v>0</v>
      </c>
      <c r="L73" t="s">
        <v>1044</v>
      </c>
      <c r="M73" s="2">
        <v>45062</v>
      </c>
      <c r="N73" t="str">
        <f>TEXT(C73,"mmmm")</f>
        <v>May</v>
      </c>
      <c r="O73">
        <v>1</v>
      </c>
      <c r="P73">
        <f>WEEKNUM(C73,1)</f>
        <v>21</v>
      </c>
      <c r="Q73">
        <f>MOD(P73,4)</f>
        <v>1</v>
      </c>
      <c r="R73">
        <f>WEEKDAY(C73,2)</f>
        <v>2</v>
      </c>
      <c r="S73" t="s">
        <v>1034</v>
      </c>
      <c r="T73">
        <v>5</v>
      </c>
    </row>
    <row r="74" spans="1:20" x14ac:dyDescent="0.25">
      <c r="A74" s="1">
        <v>72</v>
      </c>
      <c r="B74">
        <v>73</v>
      </c>
      <c r="C74" s="2">
        <v>45159</v>
      </c>
      <c r="D74" t="s">
        <v>91</v>
      </c>
      <c r="E74" t="s">
        <v>15</v>
      </c>
      <c r="F74">
        <v>29</v>
      </c>
      <c r="G74" t="s">
        <v>21</v>
      </c>
      <c r="H74">
        <v>3</v>
      </c>
      <c r="I74">
        <v>30</v>
      </c>
      <c r="J74">
        <v>90</v>
      </c>
      <c r="K74" t="b">
        <v>0</v>
      </c>
      <c r="L74" t="s">
        <v>1044</v>
      </c>
      <c r="M74" s="2">
        <v>45152</v>
      </c>
      <c r="N74" t="str">
        <f>TEXT(C74,"mmmm")</f>
        <v>August</v>
      </c>
      <c r="O74">
        <v>0</v>
      </c>
      <c r="P74">
        <f>WEEKNUM(C74,1)</f>
        <v>34</v>
      </c>
      <c r="Q74">
        <f>MOD(P74,4)</f>
        <v>2</v>
      </c>
      <c r="R74">
        <f>WEEKDAY(C74,2)</f>
        <v>1</v>
      </c>
      <c r="S74" t="s">
        <v>1033</v>
      </c>
      <c r="T74">
        <v>8</v>
      </c>
    </row>
    <row r="75" spans="1:20" x14ac:dyDescent="0.25">
      <c r="A75" s="1">
        <v>73</v>
      </c>
      <c r="B75">
        <v>74</v>
      </c>
      <c r="C75" s="2">
        <v>45252</v>
      </c>
      <c r="D75" t="s">
        <v>92</v>
      </c>
      <c r="E75" t="s">
        <v>18</v>
      </c>
      <c r="F75">
        <v>18</v>
      </c>
      <c r="G75" t="s">
        <v>16</v>
      </c>
      <c r="H75">
        <v>4</v>
      </c>
      <c r="I75">
        <v>500</v>
      </c>
      <c r="J75">
        <v>2000</v>
      </c>
      <c r="K75" t="b">
        <v>0</v>
      </c>
      <c r="L75" t="s">
        <v>1045</v>
      </c>
      <c r="M75" s="2">
        <v>45245</v>
      </c>
      <c r="N75" t="str">
        <f>TEXT(C75,"mmmm")</f>
        <v>November</v>
      </c>
      <c r="O75">
        <v>2</v>
      </c>
      <c r="P75">
        <f>WEEKNUM(C75,1)</f>
        <v>47</v>
      </c>
      <c r="Q75">
        <f>MOD(P75,4)</f>
        <v>3</v>
      </c>
      <c r="R75">
        <f>WEEKDAY(C75,2)</f>
        <v>3</v>
      </c>
      <c r="S75" t="s">
        <v>1035</v>
      </c>
      <c r="T75">
        <v>11</v>
      </c>
    </row>
    <row r="76" spans="1:20" x14ac:dyDescent="0.25">
      <c r="A76" s="1">
        <v>74</v>
      </c>
      <c r="B76">
        <v>75</v>
      </c>
      <c r="C76" s="2">
        <v>45113</v>
      </c>
      <c r="D76" t="s">
        <v>93</v>
      </c>
      <c r="E76" t="s">
        <v>15</v>
      </c>
      <c r="F76">
        <v>61</v>
      </c>
      <c r="G76" t="s">
        <v>16</v>
      </c>
      <c r="H76">
        <v>4</v>
      </c>
      <c r="I76">
        <v>50</v>
      </c>
      <c r="J76">
        <v>200</v>
      </c>
      <c r="K76" t="b">
        <v>0</v>
      </c>
      <c r="L76" t="s">
        <v>1047</v>
      </c>
      <c r="M76" s="2">
        <v>45106</v>
      </c>
      <c r="N76" t="str">
        <f>TEXT(C76,"mmmm")</f>
        <v>July</v>
      </c>
      <c r="O76">
        <v>3</v>
      </c>
      <c r="P76">
        <f>WEEKNUM(C76,1)</f>
        <v>27</v>
      </c>
      <c r="Q76">
        <f>MOD(P76,4)</f>
        <v>3</v>
      </c>
      <c r="R76">
        <f>WEEKDAY(C76,2)</f>
        <v>4</v>
      </c>
      <c r="S76" t="s">
        <v>1036</v>
      </c>
      <c r="T76">
        <v>7</v>
      </c>
    </row>
    <row r="77" spans="1:20" x14ac:dyDescent="0.25">
      <c r="A77" s="1">
        <v>75</v>
      </c>
      <c r="B77">
        <v>76</v>
      </c>
      <c r="C77" s="2">
        <v>45010</v>
      </c>
      <c r="D77" t="s">
        <v>94</v>
      </c>
      <c r="E77" t="s">
        <v>18</v>
      </c>
      <c r="F77">
        <v>22</v>
      </c>
      <c r="G77" t="s">
        <v>21</v>
      </c>
      <c r="H77">
        <v>2</v>
      </c>
      <c r="I77">
        <v>50</v>
      </c>
      <c r="J77">
        <v>100</v>
      </c>
      <c r="K77" t="b">
        <v>0</v>
      </c>
      <c r="L77" t="s">
        <v>1044</v>
      </c>
      <c r="M77" s="2">
        <v>45003</v>
      </c>
      <c r="N77" t="str">
        <f>TEXT(C77,"mmmm")</f>
        <v>March</v>
      </c>
      <c r="O77">
        <v>5</v>
      </c>
      <c r="P77">
        <f>WEEKNUM(C77,1)</f>
        <v>12</v>
      </c>
      <c r="Q77">
        <f>MOD(P77,4)</f>
        <v>0</v>
      </c>
      <c r="R77">
        <f>WEEKDAY(C77,2)</f>
        <v>6</v>
      </c>
      <c r="S77" t="s">
        <v>1038</v>
      </c>
      <c r="T77">
        <v>3</v>
      </c>
    </row>
    <row r="78" spans="1:20" x14ac:dyDescent="0.25">
      <c r="A78" s="1">
        <v>76</v>
      </c>
      <c r="B78">
        <v>77</v>
      </c>
      <c r="C78" s="2">
        <v>45116</v>
      </c>
      <c r="D78" t="s">
        <v>95</v>
      </c>
      <c r="E78" t="s">
        <v>18</v>
      </c>
      <c r="F78">
        <v>47</v>
      </c>
      <c r="G78" t="s">
        <v>19</v>
      </c>
      <c r="H78">
        <v>2</v>
      </c>
      <c r="I78">
        <v>50</v>
      </c>
      <c r="J78">
        <v>100</v>
      </c>
      <c r="K78" t="b">
        <v>0</v>
      </c>
      <c r="L78" t="s">
        <v>1046</v>
      </c>
      <c r="M78" s="2">
        <v>45109</v>
      </c>
      <c r="N78" t="str">
        <f>TEXT(C78,"mmmm")</f>
        <v>July</v>
      </c>
      <c r="O78">
        <v>6</v>
      </c>
      <c r="P78">
        <f>WEEKNUM(C78,1)</f>
        <v>28</v>
      </c>
      <c r="Q78">
        <f>MOD(P78,4)</f>
        <v>0</v>
      </c>
      <c r="R78">
        <f>WEEKDAY(C78,2)</f>
        <v>7</v>
      </c>
      <c r="S78" t="s">
        <v>1039</v>
      </c>
      <c r="T78">
        <v>7</v>
      </c>
    </row>
    <row r="79" spans="1:20" x14ac:dyDescent="0.25">
      <c r="A79" s="1">
        <v>77</v>
      </c>
      <c r="B79">
        <v>78</v>
      </c>
      <c r="C79" s="2">
        <v>45108</v>
      </c>
      <c r="D79" t="s">
        <v>96</v>
      </c>
      <c r="E79" t="s">
        <v>18</v>
      </c>
      <c r="F79">
        <v>47</v>
      </c>
      <c r="G79" t="s">
        <v>19</v>
      </c>
      <c r="H79">
        <v>3</v>
      </c>
      <c r="I79">
        <v>500</v>
      </c>
      <c r="J79">
        <v>1500</v>
      </c>
      <c r="K79" t="b">
        <v>0</v>
      </c>
      <c r="L79" t="s">
        <v>1046</v>
      </c>
      <c r="M79" s="2">
        <v>45101</v>
      </c>
      <c r="N79" t="str">
        <f>TEXT(C79,"mmmm")</f>
        <v>July</v>
      </c>
      <c r="O79">
        <v>5</v>
      </c>
      <c r="P79">
        <f>WEEKNUM(C79,1)</f>
        <v>26</v>
      </c>
      <c r="Q79">
        <f>MOD(P79,4)</f>
        <v>2</v>
      </c>
      <c r="R79">
        <f>WEEKDAY(C79,2)</f>
        <v>6</v>
      </c>
      <c r="S79" t="s">
        <v>1038</v>
      </c>
      <c r="T79">
        <v>7</v>
      </c>
    </row>
    <row r="80" spans="1:20" x14ac:dyDescent="0.25">
      <c r="A80" s="1">
        <v>78</v>
      </c>
      <c r="B80">
        <v>79</v>
      </c>
      <c r="C80" s="2">
        <v>45034</v>
      </c>
      <c r="D80" t="s">
        <v>97</v>
      </c>
      <c r="E80" t="s">
        <v>15</v>
      </c>
      <c r="F80">
        <v>34</v>
      </c>
      <c r="G80" t="s">
        <v>16</v>
      </c>
      <c r="H80">
        <v>1</v>
      </c>
      <c r="I80">
        <v>300</v>
      </c>
      <c r="J80">
        <v>300</v>
      </c>
      <c r="K80" t="b">
        <v>0</v>
      </c>
      <c r="L80" t="s">
        <v>1044</v>
      </c>
      <c r="M80" s="2">
        <v>45027</v>
      </c>
      <c r="N80" t="str">
        <f>TEXT(C80,"mmmm")</f>
        <v>April</v>
      </c>
      <c r="O80">
        <v>1</v>
      </c>
      <c r="P80">
        <f>WEEKNUM(C80,1)</f>
        <v>16</v>
      </c>
      <c r="Q80">
        <f>MOD(P80,4)</f>
        <v>0</v>
      </c>
      <c r="R80">
        <f>WEEKDAY(C80,2)</f>
        <v>2</v>
      </c>
      <c r="S80" t="s">
        <v>1034</v>
      </c>
      <c r="T80">
        <v>4</v>
      </c>
    </row>
    <row r="81" spans="1:20" x14ac:dyDescent="0.25">
      <c r="A81" s="1">
        <v>79</v>
      </c>
      <c r="B81">
        <v>80</v>
      </c>
      <c r="C81" s="2">
        <v>45270</v>
      </c>
      <c r="D81" t="s">
        <v>98</v>
      </c>
      <c r="E81" t="s">
        <v>18</v>
      </c>
      <c r="F81">
        <v>64</v>
      </c>
      <c r="G81" t="s">
        <v>19</v>
      </c>
      <c r="H81">
        <v>2</v>
      </c>
      <c r="I81">
        <v>30</v>
      </c>
      <c r="J81">
        <v>60</v>
      </c>
      <c r="K81" t="b">
        <v>0</v>
      </c>
      <c r="L81" t="s">
        <v>1047</v>
      </c>
      <c r="M81" s="2">
        <v>45263</v>
      </c>
      <c r="N81" t="str">
        <f>TEXT(C81,"mmmm")</f>
        <v>December</v>
      </c>
      <c r="O81">
        <v>6</v>
      </c>
      <c r="P81">
        <f>WEEKNUM(C81,1)</f>
        <v>50</v>
      </c>
      <c r="Q81">
        <f>MOD(P81,4)</f>
        <v>2</v>
      </c>
      <c r="R81">
        <f>WEEKDAY(C81,2)</f>
        <v>7</v>
      </c>
      <c r="S81" t="s">
        <v>1039</v>
      </c>
      <c r="T81">
        <v>12</v>
      </c>
    </row>
    <row r="82" spans="1:20" x14ac:dyDescent="0.25">
      <c r="A82" s="1">
        <v>80</v>
      </c>
      <c r="B82">
        <v>81</v>
      </c>
      <c r="C82" s="2">
        <v>45063</v>
      </c>
      <c r="D82" t="s">
        <v>99</v>
      </c>
      <c r="E82" t="s">
        <v>15</v>
      </c>
      <c r="F82">
        <v>40</v>
      </c>
      <c r="G82" t="s">
        <v>21</v>
      </c>
      <c r="H82">
        <v>1</v>
      </c>
      <c r="I82">
        <v>50</v>
      </c>
      <c r="J82">
        <v>50</v>
      </c>
      <c r="K82" t="b">
        <v>0</v>
      </c>
      <c r="L82" t="s">
        <v>1046</v>
      </c>
      <c r="M82" s="2">
        <v>45056</v>
      </c>
      <c r="N82" t="str">
        <f>TEXT(C82,"mmmm")</f>
        <v>May</v>
      </c>
      <c r="O82">
        <v>2</v>
      </c>
      <c r="P82">
        <f>WEEKNUM(C82,1)</f>
        <v>20</v>
      </c>
      <c r="Q82">
        <f>MOD(P82,4)</f>
        <v>0</v>
      </c>
      <c r="R82">
        <f>WEEKDAY(C82,2)</f>
        <v>3</v>
      </c>
      <c r="S82" t="s">
        <v>1035</v>
      </c>
      <c r="T82">
        <v>5</v>
      </c>
    </row>
    <row r="83" spans="1:20" x14ac:dyDescent="0.25">
      <c r="A83" s="1">
        <v>81</v>
      </c>
      <c r="B83">
        <v>82</v>
      </c>
      <c r="C83" s="2">
        <v>45286</v>
      </c>
      <c r="D83" t="s">
        <v>100</v>
      </c>
      <c r="E83" t="s">
        <v>18</v>
      </c>
      <c r="F83">
        <v>32</v>
      </c>
      <c r="G83" t="s">
        <v>16</v>
      </c>
      <c r="H83">
        <v>4</v>
      </c>
      <c r="I83">
        <v>50</v>
      </c>
      <c r="J83">
        <v>200</v>
      </c>
      <c r="K83" t="b">
        <v>0</v>
      </c>
      <c r="L83" t="s">
        <v>1044</v>
      </c>
      <c r="M83" s="2">
        <v>45279</v>
      </c>
      <c r="N83" t="str">
        <f>TEXT(C83,"mmmm")</f>
        <v>December</v>
      </c>
      <c r="O83">
        <v>1</v>
      </c>
      <c r="P83">
        <f>WEEKNUM(C83,1)</f>
        <v>52</v>
      </c>
      <c r="Q83">
        <f>MOD(P83,4)</f>
        <v>0</v>
      </c>
      <c r="R83">
        <f>WEEKDAY(C83,2)</f>
        <v>2</v>
      </c>
      <c r="S83" t="s">
        <v>1034</v>
      </c>
      <c r="T83">
        <v>12</v>
      </c>
    </row>
    <row r="84" spans="1:20" x14ac:dyDescent="0.25">
      <c r="A84" s="1">
        <v>82</v>
      </c>
      <c r="B84">
        <v>83</v>
      </c>
      <c r="C84" s="2">
        <v>45276</v>
      </c>
      <c r="D84" t="s">
        <v>101</v>
      </c>
      <c r="E84" t="s">
        <v>15</v>
      </c>
      <c r="F84">
        <v>54</v>
      </c>
      <c r="G84" t="s">
        <v>21</v>
      </c>
      <c r="H84">
        <v>2</v>
      </c>
      <c r="I84">
        <v>50</v>
      </c>
      <c r="J84">
        <v>100</v>
      </c>
      <c r="K84" t="b">
        <v>0</v>
      </c>
      <c r="L84" t="s">
        <v>1046</v>
      </c>
      <c r="M84" s="2">
        <v>45269</v>
      </c>
      <c r="N84" t="str">
        <f>TEXT(C84,"mmmm")</f>
        <v>December</v>
      </c>
      <c r="O84">
        <v>5</v>
      </c>
      <c r="P84">
        <f>WEEKNUM(C84,1)</f>
        <v>50</v>
      </c>
      <c r="Q84">
        <f>MOD(P84,4)</f>
        <v>2</v>
      </c>
      <c r="R84">
        <f>WEEKDAY(C84,2)</f>
        <v>6</v>
      </c>
      <c r="S84" t="s">
        <v>1038</v>
      </c>
      <c r="T84">
        <v>12</v>
      </c>
    </row>
    <row r="85" spans="1:20" x14ac:dyDescent="0.25">
      <c r="A85" s="1">
        <v>83</v>
      </c>
      <c r="B85">
        <v>84</v>
      </c>
      <c r="C85" s="2">
        <v>45258</v>
      </c>
      <c r="D85" t="s">
        <v>102</v>
      </c>
      <c r="E85" t="s">
        <v>18</v>
      </c>
      <c r="F85">
        <v>38</v>
      </c>
      <c r="G85" t="s">
        <v>21</v>
      </c>
      <c r="H85">
        <v>3</v>
      </c>
      <c r="I85">
        <v>30</v>
      </c>
      <c r="J85">
        <v>90</v>
      </c>
      <c r="K85" t="b">
        <v>0</v>
      </c>
      <c r="L85" t="s">
        <v>1044</v>
      </c>
      <c r="M85" s="2">
        <v>45251</v>
      </c>
      <c r="N85" t="str">
        <f>TEXT(C85,"mmmm")</f>
        <v>November</v>
      </c>
      <c r="O85">
        <v>1</v>
      </c>
      <c r="P85">
        <f>WEEKNUM(C85,1)</f>
        <v>48</v>
      </c>
      <c r="Q85">
        <f>MOD(P85,4)</f>
        <v>0</v>
      </c>
      <c r="R85">
        <f>WEEKDAY(C85,2)</f>
        <v>2</v>
      </c>
      <c r="S85" t="s">
        <v>1034</v>
      </c>
      <c r="T85">
        <v>11</v>
      </c>
    </row>
    <row r="86" spans="1:20" x14ac:dyDescent="0.25">
      <c r="A86" s="1">
        <v>84</v>
      </c>
      <c r="B86">
        <v>85</v>
      </c>
      <c r="C86" s="2">
        <v>44963</v>
      </c>
      <c r="D86" t="s">
        <v>103</v>
      </c>
      <c r="E86" t="s">
        <v>15</v>
      </c>
      <c r="F86">
        <v>31</v>
      </c>
      <c r="G86" t="s">
        <v>19</v>
      </c>
      <c r="H86">
        <v>3</v>
      </c>
      <c r="I86">
        <v>50</v>
      </c>
      <c r="J86">
        <v>150</v>
      </c>
      <c r="K86" t="b">
        <v>0</v>
      </c>
      <c r="L86" t="s">
        <v>1044</v>
      </c>
      <c r="M86" s="2">
        <v>44956</v>
      </c>
      <c r="N86" t="str">
        <f>TEXT(C86,"mmmm")</f>
        <v>February</v>
      </c>
      <c r="O86">
        <v>0</v>
      </c>
      <c r="P86">
        <f>WEEKNUM(C86,1)</f>
        <v>6</v>
      </c>
      <c r="Q86">
        <f>MOD(P86,4)</f>
        <v>2</v>
      </c>
      <c r="R86">
        <f>WEEKDAY(C86,2)</f>
        <v>1</v>
      </c>
      <c r="S86" t="s">
        <v>1033</v>
      </c>
      <c r="T86">
        <v>2</v>
      </c>
    </row>
    <row r="87" spans="1:20" x14ac:dyDescent="0.25">
      <c r="A87" s="1">
        <v>85</v>
      </c>
      <c r="B87">
        <v>86</v>
      </c>
      <c r="C87" s="2">
        <v>45238</v>
      </c>
      <c r="D87" t="s">
        <v>104</v>
      </c>
      <c r="E87" t="s">
        <v>15</v>
      </c>
      <c r="F87">
        <v>19</v>
      </c>
      <c r="G87" t="s">
        <v>16</v>
      </c>
      <c r="H87">
        <v>3</v>
      </c>
      <c r="I87">
        <v>30</v>
      </c>
      <c r="J87">
        <v>90</v>
      </c>
      <c r="K87" t="b">
        <v>0</v>
      </c>
      <c r="L87" t="s">
        <v>1045</v>
      </c>
      <c r="M87" s="2">
        <v>45231</v>
      </c>
      <c r="N87" t="str">
        <f>TEXT(C87,"mmmm")</f>
        <v>November</v>
      </c>
      <c r="O87">
        <v>2</v>
      </c>
      <c r="P87">
        <f>WEEKNUM(C87,1)</f>
        <v>45</v>
      </c>
      <c r="Q87">
        <f>MOD(P87,4)</f>
        <v>1</v>
      </c>
      <c r="R87">
        <f>WEEKDAY(C87,2)</f>
        <v>3</v>
      </c>
      <c r="S87" t="s">
        <v>1035</v>
      </c>
      <c r="T87">
        <v>11</v>
      </c>
    </row>
    <row r="88" spans="1:20" x14ac:dyDescent="0.25">
      <c r="A88" s="1">
        <v>86</v>
      </c>
      <c r="B88">
        <v>87</v>
      </c>
      <c r="C88" s="2">
        <v>45252</v>
      </c>
      <c r="D88" t="s">
        <v>105</v>
      </c>
      <c r="E88" t="s">
        <v>18</v>
      </c>
      <c r="F88">
        <v>28</v>
      </c>
      <c r="G88" t="s">
        <v>16</v>
      </c>
      <c r="H88">
        <v>2</v>
      </c>
      <c r="I88">
        <v>50</v>
      </c>
      <c r="J88">
        <v>100</v>
      </c>
      <c r="K88" t="b">
        <v>0</v>
      </c>
      <c r="L88" t="s">
        <v>1044</v>
      </c>
      <c r="M88" s="2">
        <v>45245</v>
      </c>
      <c r="N88" t="str">
        <f>TEXT(C88,"mmmm")</f>
        <v>November</v>
      </c>
      <c r="O88">
        <v>2</v>
      </c>
      <c r="P88">
        <f>WEEKNUM(C88,1)</f>
        <v>47</v>
      </c>
      <c r="Q88">
        <f>MOD(P88,4)</f>
        <v>3</v>
      </c>
      <c r="R88">
        <f>WEEKDAY(C88,2)</f>
        <v>3</v>
      </c>
      <c r="S88" t="s">
        <v>1035</v>
      </c>
      <c r="T88">
        <v>11</v>
      </c>
    </row>
    <row r="89" spans="1:20" x14ac:dyDescent="0.25">
      <c r="A89" s="1">
        <v>87</v>
      </c>
      <c r="B89">
        <v>88</v>
      </c>
      <c r="C89" s="2">
        <v>45014</v>
      </c>
      <c r="D89" t="s">
        <v>106</v>
      </c>
      <c r="E89" t="s">
        <v>15</v>
      </c>
      <c r="F89">
        <v>56</v>
      </c>
      <c r="G89" t="s">
        <v>19</v>
      </c>
      <c r="H89">
        <v>1</v>
      </c>
      <c r="I89">
        <v>500</v>
      </c>
      <c r="J89">
        <v>500</v>
      </c>
      <c r="K89" t="b">
        <v>0</v>
      </c>
      <c r="L89" t="s">
        <v>1046</v>
      </c>
      <c r="M89" s="2">
        <v>45007</v>
      </c>
      <c r="N89" t="str">
        <f>TEXT(C89,"mmmm")</f>
        <v>March</v>
      </c>
      <c r="O89">
        <v>2</v>
      </c>
      <c r="P89">
        <f>WEEKNUM(C89,1)</f>
        <v>13</v>
      </c>
      <c r="Q89">
        <f>MOD(P89,4)</f>
        <v>1</v>
      </c>
      <c r="R89">
        <f>WEEKDAY(C89,2)</f>
        <v>3</v>
      </c>
      <c r="S89" t="s">
        <v>1035</v>
      </c>
      <c r="T89">
        <v>3</v>
      </c>
    </row>
    <row r="90" spans="1:20" x14ac:dyDescent="0.25">
      <c r="A90" s="1">
        <v>88</v>
      </c>
      <c r="B90">
        <v>89</v>
      </c>
      <c r="C90" s="2">
        <v>45200</v>
      </c>
      <c r="D90" t="s">
        <v>107</v>
      </c>
      <c r="E90" t="s">
        <v>18</v>
      </c>
      <c r="F90">
        <v>55</v>
      </c>
      <c r="G90" t="s">
        <v>21</v>
      </c>
      <c r="H90">
        <v>4</v>
      </c>
      <c r="I90">
        <v>500</v>
      </c>
      <c r="J90">
        <v>2000</v>
      </c>
      <c r="K90" t="b">
        <v>0</v>
      </c>
      <c r="L90" t="s">
        <v>1046</v>
      </c>
      <c r="M90" s="2">
        <v>45193</v>
      </c>
      <c r="N90" t="str">
        <f>TEXT(C90,"mmmm")</f>
        <v>October</v>
      </c>
      <c r="O90">
        <v>6</v>
      </c>
      <c r="P90">
        <f>WEEKNUM(C90,1)</f>
        <v>40</v>
      </c>
      <c r="Q90">
        <f>MOD(P90,4)</f>
        <v>0</v>
      </c>
      <c r="R90">
        <f>WEEKDAY(C90,2)</f>
        <v>7</v>
      </c>
      <c r="S90" t="s">
        <v>1039</v>
      </c>
      <c r="T90">
        <v>10</v>
      </c>
    </row>
    <row r="91" spans="1:20" x14ac:dyDescent="0.25">
      <c r="A91" s="1">
        <v>89</v>
      </c>
      <c r="B91">
        <v>90</v>
      </c>
      <c r="C91" s="2">
        <v>45052</v>
      </c>
      <c r="D91" t="s">
        <v>108</v>
      </c>
      <c r="E91" t="s">
        <v>18</v>
      </c>
      <c r="F91">
        <v>51</v>
      </c>
      <c r="G91" t="s">
        <v>21</v>
      </c>
      <c r="H91">
        <v>1</v>
      </c>
      <c r="I91">
        <v>30</v>
      </c>
      <c r="J91">
        <v>30</v>
      </c>
      <c r="K91" t="b">
        <v>0</v>
      </c>
      <c r="L91" t="s">
        <v>1046</v>
      </c>
      <c r="M91" s="2">
        <v>45045</v>
      </c>
      <c r="N91" t="str">
        <f>TEXT(C91,"mmmm")</f>
        <v>May</v>
      </c>
      <c r="O91">
        <v>5</v>
      </c>
      <c r="P91">
        <f>WEEKNUM(C91,1)</f>
        <v>18</v>
      </c>
      <c r="Q91">
        <f>MOD(P91,4)</f>
        <v>2</v>
      </c>
      <c r="R91">
        <f>WEEKDAY(C91,2)</f>
        <v>6</v>
      </c>
      <c r="S91" t="s">
        <v>1038</v>
      </c>
      <c r="T91">
        <v>5</v>
      </c>
    </row>
    <row r="92" spans="1:20" x14ac:dyDescent="0.25">
      <c r="A92" s="1">
        <v>90</v>
      </c>
      <c r="B92">
        <v>91</v>
      </c>
      <c r="C92" s="2">
        <v>45010</v>
      </c>
      <c r="D92" t="s">
        <v>109</v>
      </c>
      <c r="E92" t="s">
        <v>18</v>
      </c>
      <c r="F92">
        <v>55</v>
      </c>
      <c r="G92" t="s">
        <v>21</v>
      </c>
      <c r="H92">
        <v>1</v>
      </c>
      <c r="I92">
        <v>500</v>
      </c>
      <c r="J92">
        <v>500</v>
      </c>
      <c r="K92" t="b">
        <v>0</v>
      </c>
      <c r="L92" t="s">
        <v>1046</v>
      </c>
      <c r="M92" s="2">
        <v>45003</v>
      </c>
      <c r="N92" t="str">
        <f>TEXT(C92,"mmmm")</f>
        <v>March</v>
      </c>
      <c r="O92">
        <v>5</v>
      </c>
      <c r="P92">
        <f>WEEKNUM(C92,1)</f>
        <v>12</v>
      </c>
      <c r="Q92">
        <f>MOD(P92,4)</f>
        <v>0</v>
      </c>
      <c r="R92">
        <f>WEEKDAY(C92,2)</f>
        <v>6</v>
      </c>
      <c r="S92" t="s">
        <v>1038</v>
      </c>
      <c r="T92">
        <v>3</v>
      </c>
    </row>
    <row r="93" spans="1:20" x14ac:dyDescent="0.25">
      <c r="A93" s="1">
        <v>91</v>
      </c>
      <c r="B93">
        <v>92</v>
      </c>
      <c r="C93" s="2">
        <v>45163</v>
      </c>
      <c r="D93" t="s">
        <v>110</v>
      </c>
      <c r="E93" t="s">
        <v>18</v>
      </c>
      <c r="F93">
        <v>51</v>
      </c>
      <c r="G93" t="s">
        <v>21</v>
      </c>
      <c r="H93">
        <v>4</v>
      </c>
      <c r="I93">
        <v>30</v>
      </c>
      <c r="J93">
        <v>120</v>
      </c>
      <c r="K93" t="b">
        <v>0</v>
      </c>
      <c r="L93" t="s">
        <v>1046</v>
      </c>
      <c r="M93" s="2">
        <v>45156</v>
      </c>
      <c r="N93" t="str">
        <f>TEXT(C93,"mmmm")</f>
        <v>August</v>
      </c>
      <c r="O93">
        <v>4</v>
      </c>
      <c r="P93">
        <f>WEEKNUM(C93,1)</f>
        <v>34</v>
      </c>
      <c r="Q93">
        <f>MOD(P93,4)</f>
        <v>2</v>
      </c>
      <c r="R93">
        <f>WEEKDAY(C93,2)</f>
        <v>5</v>
      </c>
      <c r="S93" t="s">
        <v>1037</v>
      </c>
      <c r="T93">
        <v>8</v>
      </c>
    </row>
    <row r="94" spans="1:20" x14ac:dyDescent="0.25">
      <c r="A94" s="1">
        <v>92</v>
      </c>
      <c r="B94">
        <v>93</v>
      </c>
      <c r="C94" s="2">
        <v>45121</v>
      </c>
      <c r="D94" t="s">
        <v>111</v>
      </c>
      <c r="E94" t="s">
        <v>18</v>
      </c>
      <c r="F94">
        <v>35</v>
      </c>
      <c r="G94" t="s">
        <v>16</v>
      </c>
      <c r="H94">
        <v>4</v>
      </c>
      <c r="I94">
        <v>500</v>
      </c>
      <c r="J94">
        <v>2000</v>
      </c>
      <c r="K94" t="b">
        <v>0</v>
      </c>
      <c r="L94" t="s">
        <v>1044</v>
      </c>
      <c r="M94" s="2">
        <v>45114</v>
      </c>
      <c r="N94" t="str">
        <f>TEXT(C94,"mmmm")</f>
        <v>July</v>
      </c>
      <c r="O94">
        <v>4</v>
      </c>
      <c r="P94">
        <f>WEEKNUM(C94,1)</f>
        <v>28</v>
      </c>
      <c r="Q94">
        <f>MOD(P94,4)</f>
        <v>0</v>
      </c>
      <c r="R94">
        <f>WEEKDAY(C94,2)</f>
        <v>5</v>
      </c>
      <c r="S94" t="s">
        <v>1037</v>
      </c>
      <c r="T94">
        <v>7</v>
      </c>
    </row>
    <row r="95" spans="1:20" x14ac:dyDescent="0.25">
      <c r="A95" s="1">
        <v>93</v>
      </c>
      <c r="B95">
        <v>94</v>
      </c>
      <c r="C95" s="2">
        <v>45065</v>
      </c>
      <c r="D95" t="s">
        <v>112</v>
      </c>
      <c r="E95" t="s">
        <v>18</v>
      </c>
      <c r="F95">
        <v>47</v>
      </c>
      <c r="G95" t="s">
        <v>16</v>
      </c>
      <c r="H95">
        <v>2</v>
      </c>
      <c r="I95">
        <v>500</v>
      </c>
      <c r="J95">
        <v>1000</v>
      </c>
      <c r="K95" t="b">
        <v>0</v>
      </c>
      <c r="L95" t="s">
        <v>1046</v>
      </c>
      <c r="M95" s="2">
        <v>45058</v>
      </c>
      <c r="N95" t="str">
        <f>TEXT(C95,"mmmm")</f>
        <v>May</v>
      </c>
      <c r="O95">
        <v>4</v>
      </c>
      <c r="P95">
        <f>WEEKNUM(C95,1)</f>
        <v>20</v>
      </c>
      <c r="Q95">
        <f>MOD(P95,4)</f>
        <v>0</v>
      </c>
      <c r="R95">
        <f>WEEKDAY(C95,2)</f>
        <v>5</v>
      </c>
      <c r="S95" t="s">
        <v>1037</v>
      </c>
      <c r="T95">
        <v>5</v>
      </c>
    </row>
    <row r="96" spans="1:20" x14ac:dyDescent="0.25">
      <c r="A96" s="1">
        <v>94</v>
      </c>
      <c r="B96">
        <v>95</v>
      </c>
      <c r="C96" s="2">
        <v>45254</v>
      </c>
      <c r="D96" t="s">
        <v>113</v>
      </c>
      <c r="E96" t="s">
        <v>18</v>
      </c>
      <c r="F96">
        <v>32</v>
      </c>
      <c r="G96" t="s">
        <v>19</v>
      </c>
      <c r="H96">
        <v>2</v>
      </c>
      <c r="I96">
        <v>30</v>
      </c>
      <c r="J96">
        <v>60</v>
      </c>
      <c r="K96" t="b">
        <v>0</v>
      </c>
      <c r="L96" t="s">
        <v>1044</v>
      </c>
      <c r="M96" s="2">
        <v>45247</v>
      </c>
      <c r="N96" t="str">
        <f>TEXT(C96,"mmmm")</f>
        <v>November</v>
      </c>
      <c r="O96">
        <v>4</v>
      </c>
      <c r="P96">
        <f>WEEKNUM(C96,1)</f>
        <v>47</v>
      </c>
      <c r="Q96">
        <f>MOD(P96,4)</f>
        <v>3</v>
      </c>
      <c r="R96">
        <f>WEEKDAY(C96,2)</f>
        <v>5</v>
      </c>
      <c r="S96" t="s">
        <v>1037</v>
      </c>
      <c r="T96">
        <v>11</v>
      </c>
    </row>
    <row r="97" spans="1:20" x14ac:dyDescent="0.25">
      <c r="A97" s="1">
        <v>95</v>
      </c>
      <c r="B97">
        <v>96</v>
      </c>
      <c r="C97" s="2">
        <v>45279</v>
      </c>
      <c r="D97" t="s">
        <v>114</v>
      </c>
      <c r="E97" t="s">
        <v>18</v>
      </c>
      <c r="F97">
        <v>44</v>
      </c>
      <c r="G97" t="s">
        <v>19</v>
      </c>
      <c r="H97">
        <v>2</v>
      </c>
      <c r="I97">
        <v>300</v>
      </c>
      <c r="J97">
        <v>600</v>
      </c>
      <c r="K97" t="b">
        <v>0</v>
      </c>
      <c r="L97" t="s">
        <v>1046</v>
      </c>
      <c r="M97" s="2">
        <v>45272</v>
      </c>
      <c r="N97" t="str">
        <f>TEXT(C97,"mmmm")</f>
        <v>December</v>
      </c>
      <c r="O97">
        <v>1</v>
      </c>
      <c r="P97">
        <f>WEEKNUM(C97,1)</f>
        <v>51</v>
      </c>
      <c r="Q97">
        <f>MOD(P97,4)</f>
        <v>3</v>
      </c>
      <c r="R97">
        <f>WEEKDAY(C97,2)</f>
        <v>2</v>
      </c>
      <c r="S97" t="s">
        <v>1034</v>
      </c>
      <c r="T97">
        <v>12</v>
      </c>
    </row>
    <row r="98" spans="1:20" x14ac:dyDescent="0.25">
      <c r="A98" s="1">
        <v>96</v>
      </c>
      <c r="B98">
        <v>97</v>
      </c>
      <c r="C98" s="2">
        <v>45212</v>
      </c>
      <c r="D98" t="s">
        <v>115</v>
      </c>
      <c r="E98" t="s">
        <v>18</v>
      </c>
      <c r="F98">
        <v>51</v>
      </c>
      <c r="G98" t="s">
        <v>16</v>
      </c>
      <c r="H98">
        <v>2</v>
      </c>
      <c r="I98">
        <v>500</v>
      </c>
      <c r="J98">
        <v>1000</v>
      </c>
      <c r="K98" t="b">
        <v>0</v>
      </c>
      <c r="L98" t="s">
        <v>1046</v>
      </c>
      <c r="M98" s="2">
        <v>45205</v>
      </c>
      <c r="N98" t="str">
        <f>TEXT(C98,"mmmm")</f>
        <v>October</v>
      </c>
      <c r="O98">
        <v>4</v>
      </c>
      <c r="P98">
        <f>WEEKNUM(C98,1)</f>
        <v>41</v>
      </c>
      <c r="Q98">
        <f>MOD(P98,4)</f>
        <v>1</v>
      </c>
      <c r="R98">
        <f>WEEKDAY(C98,2)</f>
        <v>5</v>
      </c>
      <c r="S98" t="s">
        <v>1037</v>
      </c>
      <c r="T98">
        <v>10</v>
      </c>
    </row>
    <row r="99" spans="1:20" x14ac:dyDescent="0.25">
      <c r="A99" s="1">
        <v>97</v>
      </c>
      <c r="B99">
        <v>98</v>
      </c>
      <c r="C99" s="2">
        <v>45039</v>
      </c>
      <c r="D99" t="s">
        <v>116</v>
      </c>
      <c r="E99" t="s">
        <v>18</v>
      </c>
      <c r="F99">
        <v>55</v>
      </c>
      <c r="G99" t="s">
        <v>16</v>
      </c>
      <c r="H99">
        <v>2</v>
      </c>
      <c r="I99">
        <v>50</v>
      </c>
      <c r="J99">
        <v>100</v>
      </c>
      <c r="K99" t="b">
        <v>0</v>
      </c>
      <c r="L99" t="s">
        <v>1046</v>
      </c>
      <c r="M99" s="2">
        <v>45032</v>
      </c>
      <c r="N99" t="str">
        <f>TEXT(C99,"mmmm")</f>
        <v>April</v>
      </c>
      <c r="O99">
        <v>6</v>
      </c>
      <c r="P99">
        <f>WEEKNUM(C99,1)</f>
        <v>17</v>
      </c>
      <c r="Q99">
        <f>MOD(P99,4)</f>
        <v>1</v>
      </c>
      <c r="R99">
        <f>WEEKDAY(C99,2)</f>
        <v>7</v>
      </c>
      <c r="S99" t="s">
        <v>1039</v>
      </c>
      <c r="T99">
        <v>4</v>
      </c>
    </row>
    <row r="100" spans="1:20" x14ac:dyDescent="0.25">
      <c r="A100" s="1">
        <v>98</v>
      </c>
      <c r="B100">
        <v>99</v>
      </c>
      <c r="C100" s="2">
        <v>45277</v>
      </c>
      <c r="D100" t="s">
        <v>117</v>
      </c>
      <c r="E100" t="s">
        <v>18</v>
      </c>
      <c r="F100">
        <v>50</v>
      </c>
      <c r="G100" t="s">
        <v>21</v>
      </c>
      <c r="H100">
        <v>4</v>
      </c>
      <c r="I100">
        <v>300</v>
      </c>
      <c r="J100">
        <v>1200</v>
      </c>
      <c r="K100" t="b">
        <v>0</v>
      </c>
      <c r="L100" t="s">
        <v>1046</v>
      </c>
      <c r="M100" s="2">
        <v>45270</v>
      </c>
      <c r="N100" t="str">
        <f>TEXT(C100,"mmmm")</f>
        <v>December</v>
      </c>
      <c r="O100">
        <v>6</v>
      </c>
      <c r="P100">
        <f>WEEKNUM(C100,1)</f>
        <v>51</v>
      </c>
      <c r="Q100">
        <f>MOD(P100,4)</f>
        <v>3</v>
      </c>
      <c r="R100">
        <f>WEEKDAY(C100,2)</f>
        <v>7</v>
      </c>
      <c r="S100" t="s">
        <v>1039</v>
      </c>
      <c r="T100">
        <v>12</v>
      </c>
    </row>
    <row r="101" spans="1:20" x14ac:dyDescent="0.25">
      <c r="A101" s="1">
        <v>99</v>
      </c>
      <c r="B101">
        <v>100</v>
      </c>
      <c r="C101" s="2">
        <v>45093</v>
      </c>
      <c r="D101" t="s">
        <v>118</v>
      </c>
      <c r="E101" t="s">
        <v>15</v>
      </c>
      <c r="F101">
        <v>41</v>
      </c>
      <c r="G101" t="s">
        <v>21</v>
      </c>
      <c r="H101">
        <v>1</v>
      </c>
      <c r="I101">
        <v>30</v>
      </c>
      <c r="J101">
        <v>30</v>
      </c>
      <c r="K101" t="b">
        <v>0</v>
      </c>
      <c r="L101" t="s">
        <v>1046</v>
      </c>
      <c r="M101" s="2">
        <v>45086</v>
      </c>
      <c r="N101" t="str">
        <f>TEXT(C101,"mmmm")</f>
        <v>June</v>
      </c>
      <c r="O101">
        <v>4</v>
      </c>
      <c r="P101">
        <f>WEEKNUM(C101,1)</f>
        <v>24</v>
      </c>
      <c r="Q101">
        <f>MOD(P101,4)</f>
        <v>0</v>
      </c>
      <c r="R101">
        <f>WEEKDAY(C101,2)</f>
        <v>5</v>
      </c>
      <c r="S101" t="s">
        <v>1037</v>
      </c>
      <c r="T101">
        <v>6</v>
      </c>
    </row>
    <row r="102" spans="1:20" x14ac:dyDescent="0.25">
      <c r="A102" s="1">
        <v>100</v>
      </c>
      <c r="B102">
        <v>101</v>
      </c>
      <c r="C102" s="2">
        <v>44955</v>
      </c>
      <c r="D102" t="s">
        <v>119</v>
      </c>
      <c r="E102" t="s">
        <v>15</v>
      </c>
      <c r="F102">
        <v>32</v>
      </c>
      <c r="G102" t="s">
        <v>19</v>
      </c>
      <c r="H102">
        <v>2</v>
      </c>
      <c r="I102">
        <v>300</v>
      </c>
      <c r="J102">
        <v>600</v>
      </c>
      <c r="K102" t="b">
        <v>0</v>
      </c>
      <c r="L102" t="s">
        <v>1044</v>
      </c>
      <c r="M102" s="2">
        <v>44948</v>
      </c>
      <c r="N102" t="str">
        <f>TEXT(C102,"mmmm")</f>
        <v>January</v>
      </c>
      <c r="O102">
        <v>6</v>
      </c>
      <c r="P102">
        <f>WEEKNUM(C102,1)</f>
        <v>5</v>
      </c>
      <c r="Q102">
        <f>MOD(P102,4)</f>
        <v>1</v>
      </c>
      <c r="R102">
        <f>WEEKDAY(C102,2)</f>
        <v>7</v>
      </c>
      <c r="S102" t="s">
        <v>1039</v>
      </c>
      <c r="T102">
        <v>1</v>
      </c>
    </row>
    <row r="103" spans="1:20" x14ac:dyDescent="0.25">
      <c r="A103" s="1">
        <v>101</v>
      </c>
      <c r="B103">
        <v>102</v>
      </c>
      <c r="C103" s="2">
        <v>45044</v>
      </c>
      <c r="D103" t="s">
        <v>120</v>
      </c>
      <c r="E103" t="s">
        <v>18</v>
      </c>
      <c r="F103">
        <v>47</v>
      </c>
      <c r="G103" t="s">
        <v>16</v>
      </c>
      <c r="H103">
        <v>2</v>
      </c>
      <c r="I103">
        <v>25</v>
      </c>
      <c r="J103">
        <v>50</v>
      </c>
      <c r="K103" t="b">
        <v>0</v>
      </c>
      <c r="L103" t="s">
        <v>1046</v>
      </c>
      <c r="M103" s="2">
        <v>45037</v>
      </c>
      <c r="N103" t="str">
        <f>TEXT(C103,"mmmm")</f>
        <v>April</v>
      </c>
      <c r="O103">
        <v>4</v>
      </c>
      <c r="P103">
        <f>WEEKNUM(C103,1)</f>
        <v>17</v>
      </c>
      <c r="Q103">
        <f>MOD(P103,4)</f>
        <v>1</v>
      </c>
      <c r="R103">
        <f>WEEKDAY(C103,2)</f>
        <v>5</v>
      </c>
      <c r="S103" t="s">
        <v>1037</v>
      </c>
      <c r="T103">
        <v>4</v>
      </c>
    </row>
    <row r="104" spans="1:20" x14ac:dyDescent="0.25">
      <c r="A104" s="1">
        <v>102</v>
      </c>
      <c r="B104">
        <v>103</v>
      </c>
      <c r="C104" s="2">
        <v>44943</v>
      </c>
      <c r="D104" t="s">
        <v>121</v>
      </c>
      <c r="E104" t="s">
        <v>18</v>
      </c>
      <c r="F104">
        <v>59</v>
      </c>
      <c r="G104" t="s">
        <v>19</v>
      </c>
      <c r="H104">
        <v>1</v>
      </c>
      <c r="I104">
        <v>25</v>
      </c>
      <c r="J104">
        <v>25</v>
      </c>
      <c r="K104" t="b">
        <v>0</v>
      </c>
      <c r="L104" t="s">
        <v>1046</v>
      </c>
      <c r="M104" s="2">
        <v>44936</v>
      </c>
      <c r="N104" t="str">
        <f>TEXT(C104,"mmmm")</f>
        <v>January</v>
      </c>
      <c r="O104">
        <v>1</v>
      </c>
      <c r="P104">
        <f>WEEKNUM(C104,1)</f>
        <v>3</v>
      </c>
      <c r="Q104">
        <f>MOD(P104,4)</f>
        <v>3</v>
      </c>
      <c r="R104">
        <f>WEEKDAY(C104,2)</f>
        <v>2</v>
      </c>
      <c r="S104" t="s">
        <v>1034</v>
      </c>
      <c r="T104">
        <v>1</v>
      </c>
    </row>
    <row r="105" spans="1:20" x14ac:dyDescent="0.25">
      <c r="A105" s="1">
        <v>103</v>
      </c>
      <c r="B105">
        <v>104</v>
      </c>
      <c r="C105" s="2">
        <v>45088</v>
      </c>
      <c r="D105" t="s">
        <v>122</v>
      </c>
      <c r="E105" t="s">
        <v>18</v>
      </c>
      <c r="F105">
        <v>34</v>
      </c>
      <c r="G105" t="s">
        <v>16</v>
      </c>
      <c r="H105">
        <v>2</v>
      </c>
      <c r="I105">
        <v>500</v>
      </c>
      <c r="J105">
        <v>1000</v>
      </c>
      <c r="K105" t="b">
        <v>0</v>
      </c>
      <c r="L105" t="s">
        <v>1044</v>
      </c>
      <c r="M105" s="2">
        <v>45081</v>
      </c>
      <c r="N105" t="str">
        <f>TEXT(C105,"mmmm")</f>
        <v>June</v>
      </c>
      <c r="O105">
        <v>6</v>
      </c>
      <c r="P105">
        <f>WEEKNUM(C105,1)</f>
        <v>24</v>
      </c>
      <c r="Q105">
        <f>MOD(P105,4)</f>
        <v>0</v>
      </c>
      <c r="R105">
        <f>WEEKDAY(C105,2)</f>
        <v>7</v>
      </c>
      <c r="S105" t="s">
        <v>1039</v>
      </c>
      <c r="T105">
        <v>6</v>
      </c>
    </row>
    <row r="106" spans="1:20" x14ac:dyDescent="0.25">
      <c r="A106" s="1">
        <v>104</v>
      </c>
      <c r="B106">
        <v>105</v>
      </c>
      <c r="C106" s="2">
        <v>45132</v>
      </c>
      <c r="D106" t="s">
        <v>123</v>
      </c>
      <c r="E106" t="s">
        <v>18</v>
      </c>
      <c r="F106">
        <v>22</v>
      </c>
      <c r="G106" t="s">
        <v>21</v>
      </c>
      <c r="H106">
        <v>1</v>
      </c>
      <c r="I106">
        <v>500</v>
      </c>
      <c r="J106">
        <v>500</v>
      </c>
      <c r="K106" t="b">
        <v>0</v>
      </c>
      <c r="L106" t="s">
        <v>1044</v>
      </c>
      <c r="M106" s="2">
        <v>45125</v>
      </c>
      <c r="N106" t="str">
        <f>TEXT(C106,"mmmm")</f>
        <v>July</v>
      </c>
      <c r="O106">
        <v>1</v>
      </c>
      <c r="P106">
        <f>WEEKNUM(C106,1)</f>
        <v>30</v>
      </c>
      <c r="Q106">
        <f>MOD(P106,4)</f>
        <v>2</v>
      </c>
      <c r="R106">
        <f>WEEKDAY(C106,2)</f>
        <v>2</v>
      </c>
      <c r="S106" t="s">
        <v>1034</v>
      </c>
      <c r="T106">
        <v>7</v>
      </c>
    </row>
    <row r="107" spans="1:20" x14ac:dyDescent="0.25">
      <c r="A107" s="1">
        <v>105</v>
      </c>
      <c r="B107">
        <v>106</v>
      </c>
      <c r="C107" s="2">
        <v>45064</v>
      </c>
      <c r="D107" t="s">
        <v>124</v>
      </c>
      <c r="E107" t="s">
        <v>18</v>
      </c>
      <c r="F107">
        <v>46</v>
      </c>
      <c r="G107" t="s">
        <v>19</v>
      </c>
      <c r="H107">
        <v>1</v>
      </c>
      <c r="I107">
        <v>50</v>
      </c>
      <c r="J107">
        <v>50</v>
      </c>
      <c r="K107" t="b">
        <v>0</v>
      </c>
      <c r="L107" t="s">
        <v>1046</v>
      </c>
      <c r="M107" s="2">
        <v>45057</v>
      </c>
      <c r="N107" t="str">
        <f>TEXT(C107,"mmmm")</f>
        <v>May</v>
      </c>
      <c r="O107">
        <v>3</v>
      </c>
      <c r="P107">
        <f>WEEKNUM(C107,1)</f>
        <v>20</v>
      </c>
      <c r="Q107">
        <f>MOD(P107,4)</f>
        <v>0</v>
      </c>
      <c r="R107">
        <f>WEEKDAY(C107,2)</f>
        <v>4</v>
      </c>
      <c r="S107" t="s">
        <v>1036</v>
      </c>
      <c r="T107">
        <v>5</v>
      </c>
    </row>
    <row r="108" spans="1:20" x14ac:dyDescent="0.25">
      <c r="A108" s="1">
        <v>106</v>
      </c>
      <c r="B108">
        <v>107</v>
      </c>
      <c r="C108" s="2">
        <v>44960</v>
      </c>
      <c r="D108" t="s">
        <v>125</v>
      </c>
      <c r="E108" t="s">
        <v>18</v>
      </c>
      <c r="F108">
        <v>21</v>
      </c>
      <c r="G108" t="s">
        <v>19</v>
      </c>
      <c r="H108">
        <v>4</v>
      </c>
      <c r="I108">
        <v>300</v>
      </c>
      <c r="J108">
        <v>1200</v>
      </c>
      <c r="K108" t="b">
        <v>0</v>
      </c>
      <c r="L108" t="s">
        <v>1044</v>
      </c>
      <c r="M108" s="2">
        <v>44953</v>
      </c>
      <c r="N108" t="str">
        <f>TEXT(C108,"mmmm")</f>
        <v>February</v>
      </c>
      <c r="O108">
        <v>4</v>
      </c>
      <c r="P108">
        <f>WEEKNUM(C108,1)</f>
        <v>5</v>
      </c>
      <c r="Q108">
        <f>MOD(P108,4)</f>
        <v>1</v>
      </c>
      <c r="R108">
        <f>WEEKDAY(C108,2)</f>
        <v>5</v>
      </c>
      <c r="S108" t="s">
        <v>1037</v>
      </c>
      <c r="T108">
        <v>2</v>
      </c>
    </row>
    <row r="109" spans="1:20" x14ac:dyDescent="0.25">
      <c r="A109" s="1">
        <v>107</v>
      </c>
      <c r="B109">
        <v>108</v>
      </c>
      <c r="C109" s="2">
        <v>45035</v>
      </c>
      <c r="D109" t="s">
        <v>126</v>
      </c>
      <c r="E109" t="s">
        <v>18</v>
      </c>
      <c r="F109">
        <v>27</v>
      </c>
      <c r="G109" t="s">
        <v>16</v>
      </c>
      <c r="H109">
        <v>3</v>
      </c>
      <c r="I109">
        <v>25</v>
      </c>
      <c r="J109">
        <v>75</v>
      </c>
      <c r="K109" t="b">
        <v>0</v>
      </c>
      <c r="L109" t="s">
        <v>1044</v>
      </c>
      <c r="M109" s="2">
        <v>45028</v>
      </c>
      <c r="N109" t="str">
        <f>TEXT(C109,"mmmm")</f>
        <v>April</v>
      </c>
      <c r="O109">
        <v>2</v>
      </c>
      <c r="P109">
        <f>WEEKNUM(C109,1)</f>
        <v>16</v>
      </c>
      <c r="Q109">
        <f>MOD(P109,4)</f>
        <v>0</v>
      </c>
      <c r="R109">
        <f>WEEKDAY(C109,2)</f>
        <v>3</v>
      </c>
      <c r="S109" t="s">
        <v>1035</v>
      </c>
      <c r="T109">
        <v>4</v>
      </c>
    </row>
    <row r="110" spans="1:20" x14ac:dyDescent="0.25">
      <c r="A110" s="1">
        <v>108</v>
      </c>
      <c r="B110">
        <v>109</v>
      </c>
      <c r="C110" s="2">
        <v>45217</v>
      </c>
      <c r="D110" t="s">
        <v>127</v>
      </c>
      <c r="E110" t="s">
        <v>18</v>
      </c>
      <c r="F110">
        <v>34</v>
      </c>
      <c r="G110" t="s">
        <v>21</v>
      </c>
      <c r="H110">
        <v>4</v>
      </c>
      <c r="I110">
        <v>500</v>
      </c>
      <c r="J110">
        <v>2000</v>
      </c>
      <c r="K110" t="b">
        <v>0</v>
      </c>
      <c r="L110" t="s">
        <v>1044</v>
      </c>
      <c r="M110" s="2">
        <v>45210</v>
      </c>
      <c r="N110" t="str">
        <f>TEXT(C110,"mmmm")</f>
        <v>October</v>
      </c>
      <c r="O110">
        <v>2</v>
      </c>
      <c r="P110">
        <f>WEEKNUM(C110,1)</f>
        <v>42</v>
      </c>
      <c r="Q110">
        <f>MOD(P110,4)</f>
        <v>2</v>
      </c>
      <c r="R110">
        <f>WEEKDAY(C110,2)</f>
        <v>3</v>
      </c>
      <c r="S110" t="s">
        <v>1035</v>
      </c>
      <c r="T110">
        <v>10</v>
      </c>
    </row>
    <row r="111" spans="1:20" x14ac:dyDescent="0.25">
      <c r="A111" s="1">
        <v>109</v>
      </c>
      <c r="B111">
        <v>110</v>
      </c>
      <c r="C111" s="2">
        <v>45088</v>
      </c>
      <c r="D111" t="s">
        <v>128</v>
      </c>
      <c r="E111" t="s">
        <v>15</v>
      </c>
      <c r="F111">
        <v>27</v>
      </c>
      <c r="G111" t="s">
        <v>19</v>
      </c>
      <c r="H111">
        <v>3</v>
      </c>
      <c r="I111">
        <v>300</v>
      </c>
      <c r="J111">
        <v>900</v>
      </c>
      <c r="K111" t="b">
        <v>0</v>
      </c>
      <c r="L111" t="s">
        <v>1044</v>
      </c>
      <c r="M111" s="2">
        <v>45081</v>
      </c>
      <c r="N111" t="str">
        <f>TEXT(C111,"mmmm")</f>
        <v>June</v>
      </c>
      <c r="O111">
        <v>6</v>
      </c>
      <c r="P111">
        <f>WEEKNUM(C111,1)</f>
        <v>24</v>
      </c>
      <c r="Q111">
        <f>MOD(P111,4)</f>
        <v>0</v>
      </c>
      <c r="R111">
        <f>WEEKDAY(C111,2)</f>
        <v>7</v>
      </c>
      <c r="S111" t="s">
        <v>1039</v>
      </c>
      <c r="T111">
        <v>6</v>
      </c>
    </row>
    <row r="112" spans="1:20" x14ac:dyDescent="0.25">
      <c r="A112" s="1">
        <v>110</v>
      </c>
      <c r="B112">
        <v>111</v>
      </c>
      <c r="C112" s="2">
        <v>45035</v>
      </c>
      <c r="D112" t="s">
        <v>129</v>
      </c>
      <c r="E112" t="s">
        <v>18</v>
      </c>
      <c r="F112">
        <v>34</v>
      </c>
      <c r="G112" t="s">
        <v>21</v>
      </c>
      <c r="H112">
        <v>3</v>
      </c>
      <c r="I112">
        <v>500</v>
      </c>
      <c r="J112">
        <v>1500</v>
      </c>
      <c r="K112" t="b">
        <v>0</v>
      </c>
      <c r="L112" t="s">
        <v>1044</v>
      </c>
      <c r="M112" s="2">
        <v>45028</v>
      </c>
      <c r="N112" t="str">
        <f>TEXT(C112,"mmmm")</f>
        <v>April</v>
      </c>
      <c r="O112">
        <v>2</v>
      </c>
      <c r="P112">
        <f>WEEKNUM(C112,1)</f>
        <v>16</v>
      </c>
      <c r="Q112">
        <f>MOD(P112,4)</f>
        <v>0</v>
      </c>
      <c r="R112">
        <f>WEEKDAY(C112,2)</f>
        <v>3</v>
      </c>
      <c r="S112" t="s">
        <v>1035</v>
      </c>
      <c r="T112">
        <v>4</v>
      </c>
    </row>
    <row r="113" spans="1:20" x14ac:dyDescent="0.25">
      <c r="A113" s="1">
        <v>111</v>
      </c>
      <c r="B113">
        <v>112</v>
      </c>
      <c r="C113" s="2">
        <v>45262</v>
      </c>
      <c r="D113" t="s">
        <v>130</v>
      </c>
      <c r="E113" t="s">
        <v>15</v>
      </c>
      <c r="F113">
        <v>37</v>
      </c>
      <c r="G113" t="s">
        <v>19</v>
      </c>
      <c r="H113">
        <v>3</v>
      </c>
      <c r="I113">
        <v>500</v>
      </c>
      <c r="J113">
        <v>1500</v>
      </c>
      <c r="K113" t="b">
        <v>0</v>
      </c>
      <c r="L113" t="s">
        <v>1044</v>
      </c>
      <c r="M113" s="2">
        <v>45255</v>
      </c>
      <c r="N113" t="str">
        <f>TEXT(C113,"mmmm")</f>
        <v>December</v>
      </c>
      <c r="O113">
        <v>5</v>
      </c>
      <c r="P113">
        <f>WEEKNUM(C113,1)</f>
        <v>48</v>
      </c>
      <c r="Q113">
        <f>MOD(P113,4)</f>
        <v>0</v>
      </c>
      <c r="R113">
        <f>WEEKDAY(C113,2)</f>
        <v>6</v>
      </c>
      <c r="S113" t="s">
        <v>1038</v>
      </c>
      <c r="T113">
        <v>12</v>
      </c>
    </row>
    <row r="114" spans="1:20" x14ac:dyDescent="0.25">
      <c r="A114" s="1">
        <v>112</v>
      </c>
      <c r="B114">
        <v>113</v>
      </c>
      <c r="C114" s="2">
        <v>45182</v>
      </c>
      <c r="D114" t="s">
        <v>131</v>
      </c>
      <c r="E114" t="s">
        <v>18</v>
      </c>
      <c r="F114">
        <v>41</v>
      </c>
      <c r="G114" t="s">
        <v>21</v>
      </c>
      <c r="H114">
        <v>2</v>
      </c>
      <c r="I114">
        <v>25</v>
      </c>
      <c r="J114">
        <v>50</v>
      </c>
      <c r="K114" t="b">
        <v>0</v>
      </c>
      <c r="L114" t="s">
        <v>1046</v>
      </c>
      <c r="M114" s="2">
        <v>45175</v>
      </c>
      <c r="N114" t="str">
        <f>TEXT(C114,"mmmm")</f>
        <v>September</v>
      </c>
      <c r="O114">
        <v>2</v>
      </c>
      <c r="P114">
        <f>WEEKNUM(C114,1)</f>
        <v>37</v>
      </c>
      <c r="Q114">
        <f>MOD(P114,4)</f>
        <v>1</v>
      </c>
      <c r="R114">
        <f>WEEKDAY(C114,2)</f>
        <v>3</v>
      </c>
      <c r="S114" t="s">
        <v>1035</v>
      </c>
      <c r="T114">
        <v>9</v>
      </c>
    </row>
    <row r="115" spans="1:20" x14ac:dyDescent="0.25">
      <c r="A115" s="1">
        <v>113</v>
      </c>
      <c r="B115">
        <v>114</v>
      </c>
      <c r="C115" s="2">
        <v>45129</v>
      </c>
      <c r="D115" t="s">
        <v>132</v>
      </c>
      <c r="E115" t="s">
        <v>18</v>
      </c>
      <c r="F115">
        <v>22</v>
      </c>
      <c r="G115" t="s">
        <v>16</v>
      </c>
      <c r="H115">
        <v>4</v>
      </c>
      <c r="I115">
        <v>25</v>
      </c>
      <c r="J115">
        <v>100</v>
      </c>
      <c r="K115" t="b">
        <v>0</v>
      </c>
      <c r="L115" t="s">
        <v>1044</v>
      </c>
      <c r="M115" s="2">
        <v>45122</v>
      </c>
      <c r="N115" t="str">
        <f>TEXT(C115,"mmmm")</f>
        <v>July</v>
      </c>
      <c r="O115">
        <v>5</v>
      </c>
      <c r="P115">
        <f>WEEKNUM(C115,1)</f>
        <v>29</v>
      </c>
      <c r="Q115">
        <f>MOD(P115,4)</f>
        <v>1</v>
      </c>
      <c r="R115">
        <f>WEEKDAY(C115,2)</f>
        <v>6</v>
      </c>
      <c r="S115" t="s">
        <v>1038</v>
      </c>
      <c r="T115">
        <v>7</v>
      </c>
    </row>
    <row r="116" spans="1:20" x14ac:dyDescent="0.25">
      <c r="A116" s="1">
        <v>114</v>
      </c>
      <c r="B116">
        <v>115</v>
      </c>
      <c r="C116" s="2">
        <v>45256</v>
      </c>
      <c r="D116" t="s">
        <v>133</v>
      </c>
      <c r="E116" t="s">
        <v>15</v>
      </c>
      <c r="F116">
        <v>51</v>
      </c>
      <c r="G116" t="s">
        <v>19</v>
      </c>
      <c r="H116">
        <v>3</v>
      </c>
      <c r="I116">
        <v>500</v>
      </c>
      <c r="J116">
        <v>1500</v>
      </c>
      <c r="K116" t="b">
        <v>0</v>
      </c>
      <c r="L116" t="s">
        <v>1046</v>
      </c>
      <c r="M116" s="2">
        <v>45249</v>
      </c>
      <c r="N116" t="str">
        <f>TEXT(C116,"mmmm")</f>
        <v>November</v>
      </c>
      <c r="O116">
        <v>6</v>
      </c>
      <c r="P116">
        <f>WEEKNUM(C116,1)</f>
        <v>48</v>
      </c>
      <c r="Q116">
        <f>MOD(P116,4)</f>
        <v>0</v>
      </c>
      <c r="R116">
        <f>WEEKDAY(C116,2)</f>
        <v>7</v>
      </c>
      <c r="S116" t="s">
        <v>1039</v>
      </c>
      <c r="T116">
        <v>11</v>
      </c>
    </row>
    <row r="117" spans="1:20" x14ac:dyDescent="0.25">
      <c r="A117" s="1">
        <v>115</v>
      </c>
      <c r="B117">
        <v>116</v>
      </c>
      <c r="C117" s="2">
        <v>45161</v>
      </c>
      <c r="D117" t="s">
        <v>134</v>
      </c>
      <c r="E117" t="s">
        <v>18</v>
      </c>
      <c r="F117">
        <v>23</v>
      </c>
      <c r="G117" t="s">
        <v>19</v>
      </c>
      <c r="H117">
        <v>1</v>
      </c>
      <c r="I117">
        <v>30</v>
      </c>
      <c r="J117">
        <v>30</v>
      </c>
      <c r="K117" t="b">
        <v>0</v>
      </c>
      <c r="L117" t="s">
        <v>1044</v>
      </c>
      <c r="M117" s="2">
        <v>45154</v>
      </c>
      <c r="N117" t="str">
        <f>TEXT(C117,"mmmm")</f>
        <v>August</v>
      </c>
      <c r="O117">
        <v>2</v>
      </c>
      <c r="P117">
        <f>WEEKNUM(C117,1)</f>
        <v>34</v>
      </c>
      <c r="Q117">
        <f>MOD(P117,4)</f>
        <v>2</v>
      </c>
      <c r="R117">
        <f>WEEKDAY(C117,2)</f>
        <v>3</v>
      </c>
      <c r="S117" t="s">
        <v>1035</v>
      </c>
      <c r="T117">
        <v>8</v>
      </c>
    </row>
    <row r="118" spans="1:20" x14ac:dyDescent="0.25">
      <c r="A118" s="1">
        <v>116</v>
      </c>
      <c r="B118">
        <v>117</v>
      </c>
      <c r="C118" s="2">
        <v>45000</v>
      </c>
      <c r="D118" t="s">
        <v>135</v>
      </c>
      <c r="E118" t="s">
        <v>15</v>
      </c>
      <c r="F118">
        <v>19</v>
      </c>
      <c r="G118" t="s">
        <v>21</v>
      </c>
      <c r="H118">
        <v>2</v>
      </c>
      <c r="I118">
        <v>500</v>
      </c>
      <c r="J118">
        <v>1000</v>
      </c>
      <c r="K118" t="b">
        <v>0</v>
      </c>
      <c r="L118" t="s">
        <v>1045</v>
      </c>
      <c r="M118" s="2">
        <v>44993</v>
      </c>
      <c r="N118" t="str">
        <f>TEXT(C118,"mmmm")</f>
        <v>March</v>
      </c>
      <c r="O118">
        <v>2</v>
      </c>
      <c r="P118">
        <f>WEEKNUM(C118,1)</f>
        <v>11</v>
      </c>
      <c r="Q118">
        <f>MOD(P118,4)</f>
        <v>3</v>
      </c>
      <c r="R118">
        <f>WEEKDAY(C118,2)</f>
        <v>3</v>
      </c>
      <c r="S118" t="s">
        <v>1035</v>
      </c>
      <c r="T118">
        <v>3</v>
      </c>
    </row>
    <row r="119" spans="1:20" x14ac:dyDescent="0.25">
      <c r="A119" s="1">
        <v>117</v>
      </c>
      <c r="B119">
        <v>118</v>
      </c>
      <c r="C119" s="2">
        <v>45062</v>
      </c>
      <c r="D119" t="s">
        <v>136</v>
      </c>
      <c r="E119" t="s">
        <v>18</v>
      </c>
      <c r="F119">
        <v>30</v>
      </c>
      <c r="G119" t="s">
        <v>21</v>
      </c>
      <c r="H119">
        <v>4</v>
      </c>
      <c r="I119">
        <v>500</v>
      </c>
      <c r="J119">
        <v>2000</v>
      </c>
      <c r="K119" t="b">
        <v>0</v>
      </c>
      <c r="L119" t="s">
        <v>1044</v>
      </c>
      <c r="M119" s="2">
        <v>45055</v>
      </c>
      <c r="N119" t="str">
        <f>TEXT(C119,"mmmm")</f>
        <v>May</v>
      </c>
      <c r="O119">
        <v>1</v>
      </c>
      <c r="P119">
        <f>WEEKNUM(C119,1)</f>
        <v>20</v>
      </c>
      <c r="Q119">
        <f>MOD(P119,4)</f>
        <v>0</v>
      </c>
      <c r="R119">
        <f>WEEKDAY(C119,2)</f>
        <v>2</v>
      </c>
      <c r="S119" t="s">
        <v>1034</v>
      </c>
      <c r="T119">
        <v>5</v>
      </c>
    </row>
    <row r="120" spans="1:20" x14ac:dyDescent="0.25">
      <c r="A120" s="1">
        <v>118</v>
      </c>
      <c r="B120">
        <v>119</v>
      </c>
      <c r="C120" s="2">
        <v>44998</v>
      </c>
      <c r="D120" t="s">
        <v>137</v>
      </c>
      <c r="E120" t="s">
        <v>18</v>
      </c>
      <c r="F120">
        <v>60</v>
      </c>
      <c r="G120" t="s">
        <v>19</v>
      </c>
      <c r="H120">
        <v>3</v>
      </c>
      <c r="I120">
        <v>50</v>
      </c>
      <c r="J120">
        <v>150</v>
      </c>
      <c r="K120" t="b">
        <v>0</v>
      </c>
      <c r="L120" t="s">
        <v>1047</v>
      </c>
      <c r="M120" s="2">
        <v>44991</v>
      </c>
      <c r="N120" t="str">
        <f>TEXT(C120,"mmmm")</f>
        <v>March</v>
      </c>
      <c r="O120">
        <v>0</v>
      </c>
      <c r="P120">
        <f>WEEKNUM(C120,1)</f>
        <v>11</v>
      </c>
      <c r="Q120">
        <f>MOD(P120,4)</f>
        <v>3</v>
      </c>
      <c r="R120">
        <f>WEEKDAY(C120,2)</f>
        <v>1</v>
      </c>
      <c r="S120" t="s">
        <v>1033</v>
      </c>
      <c r="T120">
        <v>3</v>
      </c>
    </row>
    <row r="121" spans="1:20" x14ac:dyDescent="0.25">
      <c r="A121" s="1">
        <v>119</v>
      </c>
      <c r="B121">
        <v>120</v>
      </c>
      <c r="C121" s="2">
        <v>45053</v>
      </c>
      <c r="D121" t="s">
        <v>138</v>
      </c>
      <c r="E121" t="s">
        <v>15</v>
      </c>
      <c r="F121">
        <v>60</v>
      </c>
      <c r="G121" t="s">
        <v>16</v>
      </c>
      <c r="H121">
        <v>1</v>
      </c>
      <c r="I121">
        <v>50</v>
      </c>
      <c r="J121">
        <v>50</v>
      </c>
      <c r="K121" t="b">
        <v>0</v>
      </c>
      <c r="L121" t="s">
        <v>1047</v>
      </c>
      <c r="M121" s="2">
        <v>45046</v>
      </c>
      <c r="N121" t="str">
        <f>TEXT(C121,"mmmm")</f>
        <v>May</v>
      </c>
      <c r="O121">
        <v>6</v>
      </c>
      <c r="P121">
        <f>WEEKNUM(C121,1)</f>
        <v>19</v>
      </c>
      <c r="Q121">
        <f>MOD(P121,4)</f>
        <v>3</v>
      </c>
      <c r="R121">
        <f>WEEKDAY(C121,2)</f>
        <v>7</v>
      </c>
      <c r="S121" t="s">
        <v>1039</v>
      </c>
      <c r="T121">
        <v>5</v>
      </c>
    </row>
    <row r="122" spans="1:20" x14ac:dyDescent="0.25">
      <c r="A122" s="1">
        <v>120</v>
      </c>
      <c r="B122">
        <v>121</v>
      </c>
      <c r="C122" s="2">
        <v>45214</v>
      </c>
      <c r="D122" t="s">
        <v>139</v>
      </c>
      <c r="E122" t="s">
        <v>18</v>
      </c>
      <c r="F122">
        <v>28</v>
      </c>
      <c r="G122" t="s">
        <v>21</v>
      </c>
      <c r="H122">
        <v>4</v>
      </c>
      <c r="I122">
        <v>50</v>
      </c>
      <c r="J122">
        <v>200</v>
      </c>
      <c r="K122" t="b">
        <v>0</v>
      </c>
      <c r="L122" t="s">
        <v>1044</v>
      </c>
      <c r="M122" s="2">
        <v>45207</v>
      </c>
      <c r="N122" t="str">
        <f>TEXT(C122,"mmmm")</f>
        <v>October</v>
      </c>
      <c r="O122">
        <v>6</v>
      </c>
      <c r="P122">
        <f>WEEKNUM(C122,1)</f>
        <v>42</v>
      </c>
      <c r="Q122">
        <f>MOD(P122,4)</f>
        <v>2</v>
      </c>
      <c r="R122">
        <f>WEEKDAY(C122,2)</f>
        <v>7</v>
      </c>
      <c r="S122" t="s">
        <v>1039</v>
      </c>
      <c r="T122">
        <v>10</v>
      </c>
    </row>
    <row r="123" spans="1:20" x14ac:dyDescent="0.25">
      <c r="A123" s="1">
        <v>121</v>
      </c>
      <c r="B123">
        <v>122</v>
      </c>
      <c r="C123" s="2">
        <v>45202</v>
      </c>
      <c r="D123" t="s">
        <v>140</v>
      </c>
      <c r="E123" t="s">
        <v>15</v>
      </c>
      <c r="F123">
        <v>64</v>
      </c>
      <c r="G123" t="s">
        <v>21</v>
      </c>
      <c r="H123">
        <v>4</v>
      </c>
      <c r="I123">
        <v>30</v>
      </c>
      <c r="J123">
        <v>120</v>
      </c>
      <c r="K123" t="b">
        <v>0</v>
      </c>
      <c r="L123" t="s">
        <v>1047</v>
      </c>
      <c r="M123" s="2">
        <v>45195</v>
      </c>
      <c r="N123" t="str">
        <f>TEXT(C123,"mmmm")</f>
        <v>October</v>
      </c>
      <c r="O123">
        <v>1</v>
      </c>
      <c r="P123">
        <f>WEEKNUM(C123,1)</f>
        <v>40</v>
      </c>
      <c r="Q123">
        <f>MOD(P123,4)</f>
        <v>0</v>
      </c>
      <c r="R123">
        <f>WEEKDAY(C123,2)</f>
        <v>2</v>
      </c>
      <c r="S123" t="s">
        <v>1034</v>
      </c>
      <c r="T123">
        <v>10</v>
      </c>
    </row>
    <row r="124" spans="1:20" x14ac:dyDescent="0.25">
      <c r="A124" s="1">
        <v>122</v>
      </c>
      <c r="B124">
        <v>123</v>
      </c>
      <c r="C124" s="2">
        <v>45061</v>
      </c>
      <c r="D124" t="s">
        <v>141</v>
      </c>
      <c r="E124" t="s">
        <v>18</v>
      </c>
      <c r="F124">
        <v>40</v>
      </c>
      <c r="G124" t="s">
        <v>21</v>
      </c>
      <c r="H124">
        <v>2</v>
      </c>
      <c r="I124">
        <v>30</v>
      </c>
      <c r="J124">
        <v>60</v>
      </c>
      <c r="K124" t="b">
        <v>0</v>
      </c>
      <c r="L124" t="s">
        <v>1046</v>
      </c>
      <c r="M124" s="2">
        <v>45054</v>
      </c>
      <c r="N124" t="str">
        <f>TEXT(C124,"mmmm")</f>
        <v>May</v>
      </c>
      <c r="O124">
        <v>0</v>
      </c>
      <c r="P124">
        <f>WEEKNUM(C124,1)</f>
        <v>20</v>
      </c>
      <c r="Q124">
        <f>MOD(P124,4)</f>
        <v>0</v>
      </c>
      <c r="R124">
        <f>WEEKDAY(C124,2)</f>
        <v>1</v>
      </c>
      <c r="S124" t="s">
        <v>1033</v>
      </c>
      <c r="T124">
        <v>5</v>
      </c>
    </row>
    <row r="125" spans="1:20" x14ac:dyDescent="0.25">
      <c r="A125" s="1">
        <v>123</v>
      </c>
      <c r="B125">
        <v>124</v>
      </c>
      <c r="C125" s="2">
        <v>45226</v>
      </c>
      <c r="D125" t="s">
        <v>142</v>
      </c>
      <c r="E125" t="s">
        <v>15</v>
      </c>
      <c r="F125">
        <v>33</v>
      </c>
      <c r="G125" t="s">
        <v>19</v>
      </c>
      <c r="H125">
        <v>4</v>
      </c>
      <c r="I125">
        <v>500</v>
      </c>
      <c r="J125">
        <v>2000</v>
      </c>
      <c r="K125" t="b">
        <v>0</v>
      </c>
      <c r="L125" t="s">
        <v>1044</v>
      </c>
      <c r="M125" s="2">
        <v>45219</v>
      </c>
      <c r="N125" t="str">
        <f>TEXT(C125,"mmmm")</f>
        <v>October</v>
      </c>
      <c r="O125">
        <v>4</v>
      </c>
      <c r="P125">
        <f>WEEKNUM(C125,1)</f>
        <v>43</v>
      </c>
      <c r="Q125">
        <f>MOD(P125,4)</f>
        <v>3</v>
      </c>
      <c r="R125">
        <f>WEEKDAY(C125,2)</f>
        <v>5</v>
      </c>
      <c r="S125" t="s">
        <v>1037</v>
      </c>
      <c r="T125">
        <v>10</v>
      </c>
    </row>
    <row r="126" spans="1:20" x14ac:dyDescent="0.25">
      <c r="A126" s="1">
        <v>124</v>
      </c>
      <c r="B126">
        <v>125</v>
      </c>
      <c r="C126" s="2">
        <v>45146</v>
      </c>
      <c r="D126" t="s">
        <v>143</v>
      </c>
      <c r="E126" t="s">
        <v>15</v>
      </c>
      <c r="F126">
        <v>48</v>
      </c>
      <c r="G126" t="s">
        <v>19</v>
      </c>
      <c r="H126">
        <v>2</v>
      </c>
      <c r="I126">
        <v>50</v>
      </c>
      <c r="J126">
        <v>100</v>
      </c>
      <c r="K126" t="b">
        <v>0</v>
      </c>
      <c r="L126" t="s">
        <v>1046</v>
      </c>
      <c r="M126" s="2">
        <v>45139</v>
      </c>
      <c r="N126" t="str">
        <f>TEXT(C126,"mmmm")</f>
        <v>August</v>
      </c>
      <c r="O126">
        <v>1</v>
      </c>
      <c r="P126">
        <f>WEEKNUM(C126,1)</f>
        <v>32</v>
      </c>
      <c r="Q126">
        <f>MOD(P126,4)</f>
        <v>0</v>
      </c>
      <c r="R126">
        <f>WEEKDAY(C126,2)</f>
        <v>2</v>
      </c>
      <c r="S126" t="s">
        <v>1034</v>
      </c>
      <c r="T126">
        <v>8</v>
      </c>
    </row>
    <row r="127" spans="1:20" x14ac:dyDescent="0.25">
      <c r="A127" s="1">
        <v>125</v>
      </c>
      <c r="B127">
        <v>126</v>
      </c>
      <c r="C127" s="2">
        <v>45225</v>
      </c>
      <c r="D127" t="s">
        <v>144</v>
      </c>
      <c r="E127" t="s">
        <v>18</v>
      </c>
      <c r="F127">
        <v>28</v>
      </c>
      <c r="G127" t="s">
        <v>19</v>
      </c>
      <c r="H127">
        <v>3</v>
      </c>
      <c r="I127">
        <v>30</v>
      </c>
      <c r="J127">
        <v>90</v>
      </c>
      <c r="K127" t="b">
        <v>0</v>
      </c>
      <c r="L127" t="s">
        <v>1044</v>
      </c>
      <c r="M127" s="2">
        <v>45218</v>
      </c>
      <c r="N127" t="str">
        <f>TEXT(C127,"mmmm")</f>
        <v>October</v>
      </c>
      <c r="O127">
        <v>3</v>
      </c>
      <c r="P127">
        <f>WEEKNUM(C127,1)</f>
        <v>43</v>
      </c>
      <c r="Q127">
        <f>MOD(P127,4)</f>
        <v>3</v>
      </c>
      <c r="R127">
        <f>WEEKDAY(C127,2)</f>
        <v>4</v>
      </c>
      <c r="S127" t="s">
        <v>1036</v>
      </c>
      <c r="T127">
        <v>10</v>
      </c>
    </row>
    <row r="128" spans="1:20" x14ac:dyDescent="0.25">
      <c r="A128" s="1">
        <v>126</v>
      </c>
      <c r="B128">
        <v>127</v>
      </c>
      <c r="C128" s="2">
        <v>45131</v>
      </c>
      <c r="D128" t="s">
        <v>145</v>
      </c>
      <c r="E128" t="s">
        <v>18</v>
      </c>
      <c r="F128">
        <v>33</v>
      </c>
      <c r="G128" t="s">
        <v>19</v>
      </c>
      <c r="H128">
        <v>2</v>
      </c>
      <c r="I128">
        <v>25</v>
      </c>
      <c r="J128">
        <v>50</v>
      </c>
      <c r="K128" t="b">
        <v>0</v>
      </c>
      <c r="L128" t="s">
        <v>1044</v>
      </c>
      <c r="M128" s="2">
        <v>45124</v>
      </c>
      <c r="N128" t="str">
        <f>TEXT(C128,"mmmm")</f>
        <v>July</v>
      </c>
      <c r="O128">
        <v>0</v>
      </c>
      <c r="P128">
        <f>WEEKNUM(C128,1)</f>
        <v>30</v>
      </c>
      <c r="Q128">
        <f>MOD(P128,4)</f>
        <v>2</v>
      </c>
      <c r="R128">
        <f>WEEKDAY(C128,2)</f>
        <v>1</v>
      </c>
      <c r="S128" t="s">
        <v>1033</v>
      </c>
      <c r="T128">
        <v>7</v>
      </c>
    </row>
    <row r="129" spans="1:20" x14ac:dyDescent="0.25">
      <c r="A129" s="1">
        <v>127</v>
      </c>
      <c r="B129">
        <v>128</v>
      </c>
      <c r="C129" s="2">
        <v>45112</v>
      </c>
      <c r="D129" t="s">
        <v>146</v>
      </c>
      <c r="E129" t="s">
        <v>15</v>
      </c>
      <c r="F129">
        <v>25</v>
      </c>
      <c r="G129" t="s">
        <v>16</v>
      </c>
      <c r="H129">
        <v>1</v>
      </c>
      <c r="I129">
        <v>500</v>
      </c>
      <c r="J129">
        <v>500</v>
      </c>
      <c r="K129" t="b">
        <v>0</v>
      </c>
      <c r="L129" t="s">
        <v>1044</v>
      </c>
      <c r="M129" s="2">
        <v>45105</v>
      </c>
      <c r="N129" t="str">
        <f>TEXT(C129,"mmmm")</f>
        <v>July</v>
      </c>
      <c r="O129">
        <v>2</v>
      </c>
      <c r="P129">
        <f>WEEKNUM(C129,1)</f>
        <v>27</v>
      </c>
      <c r="Q129">
        <f>MOD(P129,4)</f>
        <v>3</v>
      </c>
      <c r="R129">
        <f>WEEKDAY(C129,2)</f>
        <v>3</v>
      </c>
      <c r="S129" t="s">
        <v>1035</v>
      </c>
      <c r="T129">
        <v>7</v>
      </c>
    </row>
    <row r="130" spans="1:20" x14ac:dyDescent="0.25">
      <c r="A130" s="1">
        <v>128</v>
      </c>
      <c r="B130">
        <v>129</v>
      </c>
      <c r="C130" s="2">
        <v>45039</v>
      </c>
      <c r="D130" t="s">
        <v>147</v>
      </c>
      <c r="E130" t="s">
        <v>18</v>
      </c>
      <c r="F130">
        <v>21</v>
      </c>
      <c r="G130" t="s">
        <v>16</v>
      </c>
      <c r="H130">
        <v>2</v>
      </c>
      <c r="I130">
        <v>300</v>
      </c>
      <c r="J130">
        <v>600</v>
      </c>
      <c r="K130" t="b">
        <v>0</v>
      </c>
      <c r="L130" t="s">
        <v>1044</v>
      </c>
      <c r="M130" s="2">
        <v>45032</v>
      </c>
      <c r="N130" t="str">
        <f>TEXT(C130,"mmmm")</f>
        <v>April</v>
      </c>
      <c r="O130">
        <v>6</v>
      </c>
      <c r="P130">
        <f>WEEKNUM(C130,1)</f>
        <v>17</v>
      </c>
      <c r="Q130">
        <f>MOD(P130,4)</f>
        <v>1</v>
      </c>
      <c r="R130">
        <f>WEEKDAY(C130,2)</f>
        <v>7</v>
      </c>
      <c r="S130" t="s">
        <v>1039</v>
      </c>
      <c r="T130">
        <v>4</v>
      </c>
    </row>
    <row r="131" spans="1:20" x14ac:dyDescent="0.25">
      <c r="A131" s="1">
        <v>129</v>
      </c>
      <c r="B131">
        <v>130</v>
      </c>
      <c r="C131" s="2">
        <v>44997</v>
      </c>
      <c r="D131" t="s">
        <v>148</v>
      </c>
      <c r="E131" t="s">
        <v>18</v>
      </c>
      <c r="F131">
        <v>57</v>
      </c>
      <c r="G131" t="s">
        <v>19</v>
      </c>
      <c r="H131">
        <v>1</v>
      </c>
      <c r="I131">
        <v>500</v>
      </c>
      <c r="J131">
        <v>500</v>
      </c>
      <c r="K131" t="b">
        <v>0</v>
      </c>
      <c r="L131" t="s">
        <v>1046</v>
      </c>
      <c r="M131" s="2">
        <v>44990</v>
      </c>
      <c r="N131" t="str">
        <f>TEXT(C131,"mmmm")</f>
        <v>March</v>
      </c>
      <c r="O131">
        <v>6</v>
      </c>
      <c r="P131">
        <f>WEEKNUM(C131,1)</f>
        <v>11</v>
      </c>
      <c r="Q131">
        <f>MOD(P131,4)</f>
        <v>3</v>
      </c>
      <c r="R131">
        <f>WEEKDAY(C131,2)</f>
        <v>7</v>
      </c>
      <c r="S131" t="s">
        <v>1039</v>
      </c>
      <c r="T131">
        <v>3</v>
      </c>
    </row>
    <row r="132" spans="1:20" x14ac:dyDescent="0.25">
      <c r="A132" s="1">
        <v>130</v>
      </c>
      <c r="B132">
        <v>131</v>
      </c>
      <c r="C132" s="2">
        <v>45187</v>
      </c>
      <c r="D132" t="s">
        <v>149</v>
      </c>
      <c r="E132" t="s">
        <v>18</v>
      </c>
      <c r="F132">
        <v>21</v>
      </c>
      <c r="G132" t="s">
        <v>16</v>
      </c>
      <c r="H132">
        <v>2</v>
      </c>
      <c r="I132">
        <v>300</v>
      </c>
      <c r="J132">
        <v>600</v>
      </c>
      <c r="K132" t="b">
        <v>0</v>
      </c>
      <c r="L132" t="s">
        <v>1044</v>
      </c>
      <c r="M132" s="2">
        <v>45180</v>
      </c>
      <c r="N132" t="str">
        <f>TEXT(C132,"mmmm")</f>
        <v>September</v>
      </c>
      <c r="O132">
        <v>0</v>
      </c>
      <c r="P132">
        <f>WEEKNUM(C132,1)</f>
        <v>38</v>
      </c>
      <c r="Q132">
        <f>MOD(P132,4)</f>
        <v>2</v>
      </c>
      <c r="R132">
        <f>WEEKDAY(C132,2)</f>
        <v>1</v>
      </c>
      <c r="S132" t="s">
        <v>1033</v>
      </c>
      <c r="T132">
        <v>9</v>
      </c>
    </row>
    <row r="133" spans="1:20" x14ac:dyDescent="0.25">
      <c r="A133" s="1">
        <v>131</v>
      </c>
      <c r="B133">
        <v>132</v>
      </c>
      <c r="C133" s="2">
        <v>45179</v>
      </c>
      <c r="D133" t="s">
        <v>150</v>
      </c>
      <c r="E133" t="s">
        <v>15</v>
      </c>
      <c r="F133">
        <v>42</v>
      </c>
      <c r="G133" t="s">
        <v>21</v>
      </c>
      <c r="H133">
        <v>4</v>
      </c>
      <c r="I133">
        <v>50</v>
      </c>
      <c r="J133">
        <v>200</v>
      </c>
      <c r="K133" t="b">
        <v>0</v>
      </c>
      <c r="L133" t="s">
        <v>1046</v>
      </c>
      <c r="M133" s="2">
        <v>45172</v>
      </c>
      <c r="N133" t="str">
        <f>TEXT(C133,"mmmm")</f>
        <v>September</v>
      </c>
      <c r="O133">
        <v>6</v>
      </c>
      <c r="P133">
        <f>WEEKNUM(C133,1)</f>
        <v>37</v>
      </c>
      <c r="Q133">
        <f>MOD(P133,4)</f>
        <v>1</v>
      </c>
      <c r="R133">
        <f>WEEKDAY(C133,2)</f>
        <v>7</v>
      </c>
      <c r="S133" t="s">
        <v>1039</v>
      </c>
      <c r="T133">
        <v>9</v>
      </c>
    </row>
    <row r="134" spans="1:20" x14ac:dyDescent="0.25">
      <c r="A134" s="1">
        <v>132</v>
      </c>
      <c r="B134">
        <v>133</v>
      </c>
      <c r="C134" s="2">
        <v>44973</v>
      </c>
      <c r="D134" t="s">
        <v>151</v>
      </c>
      <c r="E134" t="s">
        <v>15</v>
      </c>
      <c r="F134">
        <v>20</v>
      </c>
      <c r="G134" t="s">
        <v>21</v>
      </c>
      <c r="H134">
        <v>3</v>
      </c>
      <c r="I134">
        <v>300</v>
      </c>
      <c r="J134">
        <v>900</v>
      </c>
      <c r="K134" t="b">
        <v>0</v>
      </c>
      <c r="L134" t="s">
        <v>1044</v>
      </c>
      <c r="M134" s="2">
        <v>44966</v>
      </c>
      <c r="N134" t="str">
        <f>TEXT(C134,"mmmm")</f>
        <v>February</v>
      </c>
      <c r="O134">
        <v>3</v>
      </c>
      <c r="P134">
        <f>WEEKNUM(C134,1)</f>
        <v>7</v>
      </c>
      <c r="Q134">
        <f>MOD(P134,4)</f>
        <v>3</v>
      </c>
      <c r="R134">
        <f>WEEKDAY(C134,2)</f>
        <v>4</v>
      </c>
      <c r="S134" t="s">
        <v>1036</v>
      </c>
      <c r="T134">
        <v>2</v>
      </c>
    </row>
    <row r="135" spans="1:20" x14ac:dyDescent="0.25">
      <c r="A135" s="1">
        <v>133</v>
      </c>
      <c r="B135">
        <v>134</v>
      </c>
      <c r="C135" s="2">
        <v>44951</v>
      </c>
      <c r="D135" t="s">
        <v>152</v>
      </c>
      <c r="E135" t="s">
        <v>15</v>
      </c>
      <c r="F135">
        <v>49</v>
      </c>
      <c r="G135" t="s">
        <v>21</v>
      </c>
      <c r="H135">
        <v>1</v>
      </c>
      <c r="I135">
        <v>50</v>
      </c>
      <c r="J135">
        <v>50</v>
      </c>
      <c r="K135" t="b">
        <v>0</v>
      </c>
      <c r="L135" t="s">
        <v>1046</v>
      </c>
      <c r="M135" s="2">
        <v>44944</v>
      </c>
      <c r="N135" t="str">
        <f>TEXT(C135,"mmmm")</f>
        <v>January</v>
      </c>
      <c r="O135">
        <v>2</v>
      </c>
      <c r="P135">
        <f>WEEKNUM(C135,1)</f>
        <v>4</v>
      </c>
      <c r="Q135">
        <f>MOD(P135,4)</f>
        <v>0</v>
      </c>
      <c r="R135">
        <f>WEEKDAY(C135,2)</f>
        <v>3</v>
      </c>
      <c r="S135" t="s">
        <v>1035</v>
      </c>
      <c r="T135">
        <v>1</v>
      </c>
    </row>
    <row r="136" spans="1:20" x14ac:dyDescent="0.25">
      <c r="A136" s="1">
        <v>134</v>
      </c>
      <c r="B136">
        <v>135</v>
      </c>
      <c r="C136" s="2">
        <v>44983</v>
      </c>
      <c r="D136" t="s">
        <v>153</v>
      </c>
      <c r="E136" t="s">
        <v>15</v>
      </c>
      <c r="F136">
        <v>20</v>
      </c>
      <c r="G136" t="s">
        <v>19</v>
      </c>
      <c r="H136">
        <v>2</v>
      </c>
      <c r="I136">
        <v>25</v>
      </c>
      <c r="J136">
        <v>50</v>
      </c>
      <c r="K136" t="b">
        <v>0</v>
      </c>
      <c r="L136" t="s">
        <v>1044</v>
      </c>
      <c r="M136" s="2">
        <v>44976</v>
      </c>
      <c r="N136" t="str">
        <f>TEXT(C136,"mmmm")</f>
        <v>February</v>
      </c>
      <c r="O136">
        <v>6</v>
      </c>
      <c r="P136">
        <f>WEEKNUM(C136,1)</f>
        <v>9</v>
      </c>
      <c r="Q136">
        <f>MOD(P136,4)</f>
        <v>1</v>
      </c>
      <c r="R136">
        <f>WEEKDAY(C136,2)</f>
        <v>7</v>
      </c>
      <c r="S136" t="s">
        <v>1039</v>
      </c>
      <c r="T136">
        <v>2</v>
      </c>
    </row>
    <row r="137" spans="1:20" x14ac:dyDescent="0.25">
      <c r="A137" s="1">
        <v>135</v>
      </c>
      <c r="B137">
        <v>136</v>
      </c>
      <c r="C137" s="2">
        <v>45005</v>
      </c>
      <c r="D137" t="s">
        <v>154</v>
      </c>
      <c r="E137" t="s">
        <v>15</v>
      </c>
      <c r="F137">
        <v>44</v>
      </c>
      <c r="G137" t="s">
        <v>21</v>
      </c>
      <c r="H137">
        <v>2</v>
      </c>
      <c r="I137">
        <v>300</v>
      </c>
      <c r="J137">
        <v>600</v>
      </c>
      <c r="K137" t="b">
        <v>0</v>
      </c>
      <c r="L137" t="s">
        <v>1046</v>
      </c>
      <c r="M137" s="2">
        <v>44998</v>
      </c>
      <c r="N137" t="str">
        <f>TEXT(C137,"mmmm")</f>
        <v>March</v>
      </c>
      <c r="O137">
        <v>0</v>
      </c>
      <c r="P137">
        <f>WEEKNUM(C137,1)</f>
        <v>12</v>
      </c>
      <c r="Q137">
        <f>MOD(P137,4)</f>
        <v>0</v>
      </c>
      <c r="R137">
        <f>WEEKDAY(C137,2)</f>
        <v>1</v>
      </c>
      <c r="S137" t="s">
        <v>1033</v>
      </c>
      <c r="T137">
        <v>3</v>
      </c>
    </row>
    <row r="138" spans="1:20" x14ac:dyDescent="0.25">
      <c r="A138" s="1">
        <v>136</v>
      </c>
      <c r="B138">
        <v>137</v>
      </c>
      <c r="C138" s="2">
        <v>45248</v>
      </c>
      <c r="D138" t="s">
        <v>155</v>
      </c>
      <c r="E138" t="s">
        <v>15</v>
      </c>
      <c r="F138">
        <v>46</v>
      </c>
      <c r="G138" t="s">
        <v>16</v>
      </c>
      <c r="H138">
        <v>2</v>
      </c>
      <c r="I138">
        <v>500</v>
      </c>
      <c r="J138">
        <v>1000</v>
      </c>
      <c r="K138" t="b">
        <v>0</v>
      </c>
      <c r="L138" t="s">
        <v>1046</v>
      </c>
      <c r="M138" s="2">
        <v>45241</v>
      </c>
      <c r="N138" t="str">
        <f>TEXT(C138,"mmmm")</f>
        <v>November</v>
      </c>
      <c r="O138">
        <v>5</v>
      </c>
      <c r="P138">
        <f>WEEKNUM(C138,1)</f>
        <v>46</v>
      </c>
      <c r="Q138">
        <f>MOD(P138,4)</f>
        <v>2</v>
      </c>
      <c r="R138">
        <f>WEEKDAY(C138,2)</f>
        <v>6</v>
      </c>
      <c r="S138" t="s">
        <v>1038</v>
      </c>
      <c r="T138">
        <v>11</v>
      </c>
    </row>
    <row r="139" spans="1:20" x14ac:dyDescent="0.25">
      <c r="A139" s="1">
        <v>137</v>
      </c>
      <c r="B139">
        <v>138</v>
      </c>
      <c r="C139" s="2">
        <v>45008</v>
      </c>
      <c r="D139" t="s">
        <v>156</v>
      </c>
      <c r="E139" t="s">
        <v>15</v>
      </c>
      <c r="F139">
        <v>49</v>
      </c>
      <c r="G139" t="s">
        <v>19</v>
      </c>
      <c r="H139">
        <v>4</v>
      </c>
      <c r="I139">
        <v>50</v>
      </c>
      <c r="J139">
        <v>200</v>
      </c>
      <c r="K139" t="b">
        <v>0</v>
      </c>
      <c r="L139" t="s">
        <v>1046</v>
      </c>
      <c r="M139" s="2">
        <v>45001</v>
      </c>
      <c r="N139" t="str">
        <f>TEXT(C139,"mmmm")</f>
        <v>March</v>
      </c>
      <c r="O139">
        <v>3</v>
      </c>
      <c r="P139">
        <f>WEEKNUM(C139,1)</f>
        <v>12</v>
      </c>
      <c r="Q139">
        <f>MOD(P139,4)</f>
        <v>0</v>
      </c>
      <c r="R139">
        <f>WEEKDAY(C139,2)</f>
        <v>4</v>
      </c>
      <c r="S139" t="s">
        <v>1036</v>
      </c>
      <c r="T139">
        <v>3</v>
      </c>
    </row>
    <row r="140" spans="1:20" x14ac:dyDescent="0.25">
      <c r="A140" s="1">
        <v>138</v>
      </c>
      <c r="B140">
        <v>139</v>
      </c>
      <c r="C140" s="2">
        <v>45275</v>
      </c>
      <c r="D140" t="s">
        <v>157</v>
      </c>
      <c r="E140" t="s">
        <v>15</v>
      </c>
      <c r="F140">
        <v>36</v>
      </c>
      <c r="G140" t="s">
        <v>16</v>
      </c>
      <c r="H140">
        <v>4</v>
      </c>
      <c r="I140">
        <v>500</v>
      </c>
      <c r="J140">
        <v>2000</v>
      </c>
      <c r="K140" t="b">
        <v>0</v>
      </c>
      <c r="L140" t="s">
        <v>1044</v>
      </c>
      <c r="M140" s="2">
        <v>45268</v>
      </c>
      <c r="N140" t="str">
        <f>TEXT(C140,"mmmm")</f>
        <v>December</v>
      </c>
      <c r="O140">
        <v>4</v>
      </c>
      <c r="P140">
        <f>WEEKNUM(C140,1)</f>
        <v>50</v>
      </c>
      <c r="Q140">
        <f>MOD(P140,4)</f>
        <v>2</v>
      </c>
      <c r="R140">
        <f>WEEKDAY(C140,2)</f>
        <v>5</v>
      </c>
      <c r="S140" t="s">
        <v>1037</v>
      </c>
      <c r="T140">
        <v>12</v>
      </c>
    </row>
    <row r="141" spans="1:20" x14ac:dyDescent="0.25">
      <c r="A141" s="1">
        <v>139</v>
      </c>
      <c r="B141">
        <v>140</v>
      </c>
      <c r="C141" s="2">
        <v>45143</v>
      </c>
      <c r="D141" t="s">
        <v>158</v>
      </c>
      <c r="E141" t="s">
        <v>15</v>
      </c>
      <c r="F141">
        <v>38</v>
      </c>
      <c r="G141" t="s">
        <v>21</v>
      </c>
      <c r="H141">
        <v>1</v>
      </c>
      <c r="I141">
        <v>30</v>
      </c>
      <c r="J141">
        <v>30</v>
      </c>
      <c r="K141" t="b">
        <v>0</v>
      </c>
      <c r="L141" t="s">
        <v>1044</v>
      </c>
      <c r="M141" s="2">
        <v>45136</v>
      </c>
      <c r="N141" t="str">
        <f>TEXT(C141,"mmmm")</f>
        <v>August</v>
      </c>
      <c r="O141">
        <v>5</v>
      </c>
      <c r="P141">
        <f>WEEKNUM(C141,1)</f>
        <v>31</v>
      </c>
      <c r="Q141">
        <f>MOD(P141,4)</f>
        <v>3</v>
      </c>
      <c r="R141">
        <f>WEEKDAY(C141,2)</f>
        <v>6</v>
      </c>
      <c r="S141" t="s">
        <v>1038</v>
      </c>
      <c r="T141">
        <v>8</v>
      </c>
    </row>
    <row r="142" spans="1:20" x14ac:dyDescent="0.25">
      <c r="A142" s="1">
        <v>140</v>
      </c>
      <c r="B142">
        <v>141</v>
      </c>
      <c r="C142" s="2">
        <v>45232</v>
      </c>
      <c r="D142" t="s">
        <v>159</v>
      </c>
      <c r="E142" t="s">
        <v>18</v>
      </c>
      <c r="F142">
        <v>22</v>
      </c>
      <c r="G142" t="s">
        <v>21</v>
      </c>
      <c r="H142">
        <v>1</v>
      </c>
      <c r="I142">
        <v>50</v>
      </c>
      <c r="J142">
        <v>50</v>
      </c>
      <c r="K142" t="b">
        <v>0</v>
      </c>
      <c r="L142" t="s">
        <v>1044</v>
      </c>
      <c r="M142" s="2">
        <v>45225</v>
      </c>
      <c r="N142" t="str">
        <f>TEXT(C142,"mmmm")</f>
        <v>November</v>
      </c>
      <c r="O142">
        <v>3</v>
      </c>
      <c r="P142">
        <f>WEEKNUM(C142,1)</f>
        <v>44</v>
      </c>
      <c r="Q142">
        <f>MOD(P142,4)</f>
        <v>0</v>
      </c>
      <c r="R142">
        <f>WEEKDAY(C142,2)</f>
        <v>4</v>
      </c>
      <c r="S142" t="s">
        <v>1036</v>
      </c>
      <c r="T142">
        <v>11</v>
      </c>
    </row>
    <row r="143" spans="1:20" x14ac:dyDescent="0.25">
      <c r="A143" s="1">
        <v>141</v>
      </c>
      <c r="B143">
        <v>142</v>
      </c>
      <c r="C143" s="2">
        <v>44959</v>
      </c>
      <c r="D143" t="s">
        <v>160</v>
      </c>
      <c r="E143" t="s">
        <v>15</v>
      </c>
      <c r="F143">
        <v>35</v>
      </c>
      <c r="G143" t="s">
        <v>21</v>
      </c>
      <c r="H143">
        <v>4</v>
      </c>
      <c r="I143">
        <v>300</v>
      </c>
      <c r="J143">
        <v>1200</v>
      </c>
      <c r="K143" t="b">
        <v>0</v>
      </c>
      <c r="L143" t="s">
        <v>1044</v>
      </c>
      <c r="M143" s="2">
        <v>44952</v>
      </c>
      <c r="N143" t="str">
        <f>TEXT(C143,"mmmm")</f>
        <v>February</v>
      </c>
      <c r="O143">
        <v>3</v>
      </c>
      <c r="P143">
        <f>WEEKNUM(C143,1)</f>
        <v>5</v>
      </c>
      <c r="Q143">
        <f>MOD(P143,4)</f>
        <v>1</v>
      </c>
      <c r="R143">
        <f>WEEKDAY(C143,2)</f>
        <v>4</v>
      </c>
      <c r="S143" t="s">
        <v>1036</v>
      </c>
      <c r="T143">
        <v>2</v>
      </c>
    </row>
    <row r="144" spans="1:20" x14ac:dyDescent="0.25">
      <c r="A144" s="1">
        <v>142</v>
      </c>
      <c r="B144">
        <v>143</v>
      </c>
      <c r="C144" s="2">
        <v>45124</v>
      </c>
      <c r="D144" t="s">
        <v>161</v>
      </c>
      <c r="E144" t="s">
        <v>18</v>
      </c>
      <c r="F144">
        <v>45</v>
      </c>
      <c r="G144" t="s">
        <v>19</v>
      </c>
      <c r="H144">
        <v>1</v>
      </c>
      <c r="I144">
        <v>50</v>
      </c>
      <c r="J144">
        <v>50</v>
      </c>
      <c r="K144" t="b">
        <v>0</v>
      </c>
      <c r="L144" t="s">
        <v>1046</v>
      </c>
      <c r="M144" s="2">
        <v>45117</v>
      </c>
      <c r="N144" t="str">
        <f>TEXT(C144,"mmmm")</f>
        <v>July</v>
      </c>
      <c r="O144">
        <v>0</v>
      </c>
      <c r="P144">
        <f>WEEKNUM(C144,1)</f>
        <v>29</v>
      </c>
      <c r="Q144">
        <f>MOD(P144,4)</f>
        <v>1</v>
      </c>
      <c r="R144">
        <f>WEEKDAY(C144,2)</f>
        <v>1</v>
      </c>
      <c r="S144" t="s">
        <v>1033</v>
      </c>
      <c r="T144">
        <v>7</v>
      </c>
    </row>
    <row r="145" spans="1:20" x14ac:dyDescent="0.25">
      <c r="A145" s="1">
        <v>143</v>
      </c>
      <c r="B145">
        <v>144</v>
      </c>
      <c r="C145" s="2">
        <v>45122</v>
      </c>
      <c r="D145" t="s">
        <v>162</v>
      </c>
      <c r="E145" t="s">
        <v>18</v>
      </c>
      <c r="F145">
        <v>59</v>
      </c>
      <c r="G145" t="s">
        <v>16</v>
      </c>
      <c r="H145">
        <v>3</v>
      </c>
      <c r="I145">
        <v>500</v>
      </c>
      <c r="J145">
        <v>1500</v>
      </c>
      <c r="K145" t="b">
        <v>0</v>
      </c>
      <c r="L145" t="s">
        <v>1046</v>
      </c>
      <c r="M145" s="2">
        <v>45115</v>
      </c>
      <c r="N145" t="str">
        <f>TEXT(C145,"mmmm")</f>
        <v>July</v>
      </c>
      <c r="O145">
        <v>5</v>
      </c>
      <c r="P145">
        <f>WEEKNUM(C145,1)</f>
        <v>28</v>
      </c>
      <c r="Q145">
        <f>MOD(P145,4)</f>
        <v>0</v>
      </c>
      <c r="R145">
        <f>WEEKDAY(C145,2)</f>
        <v>6</v>
      </c>
      <c r="S145" t="s">
        <v>1038</v>
      </c>
      <c r="T145">
        <v>7</v>
      </c>
    </row>
    <row r="146" spans="1:20" x14ac:dyDescent="0.25">
      <c r="A146" s="1">
        <v>144</v>
      </c>
      <c r="B146">
        <v>145</v>
      </c>
      <c r="C146" s="2">
        <v>45232</v>
      </c>
      <c r="D146" t="s">
        <v>163</v>
      </c>
      <c r="E146" t="s">
        <v>18</v>
      </c>
      <c r="F146">
        <v>39</v>
      </c>
      <c r="G146" t="s">
        <v>19</v>
      </c>
      <c r="H146">
        <v>3</v>
      </c>
      <c r="I146">
        <v>25</v>
      </c>
      <c r="J146">
        <v>75</v>
      </c>
      <c r="K146" t="b">
        <v>0</v>
      </c>
      <c r="L146" t="s">
        <v>1044</v>
      </c>
      <c r="M146" s="2">
        <v>45225</v>
      </c>
      <c r="N146" t="str">
        <f>TEXT(C146,"mmmm")</f>
        <v>November</v>
      </c>
      <c r="O146">
        <v>3</v>
      </c>
      <c r="P146">
        <f>WEEKNUM(C146,1)</f>
        <v>44</v>
      </c>
      <c r="Q146">
        <f>MOD(P146,4)</f>
        <v>0</v>
      </c>
      <c r="R146">
        <f>WEEKDAY(C146,2)</f>
        <v>4</v>
      </c>
      <c r="S146" t="s">
        <v>1036</v>
      </c>
      <c r="T146">
        <v>11</v>
      </c>
    </row>
    <row r="147" spans="1:20" x14ac:dyDescent="0.25">
      <c r="A147" s="1">
        <v>145</v>
      </c>
      <c r="B147">
        <v>146</v>
      </c>
      <c r="C147" s="2">
        <v>45166</v>
      </c>
      <c r="D147" t="s">
        <v>164</v>
      </c>
      <c r="E147" t="s">
        <v>15</v>
      </c>
      <c r="F147">
        <v>38</v>
      </c>
      <c r="G147" t="s">
        <v>19</v>
      </c>
      <c r="H147">
        <v>4</v>
      </c>
      <c r="I147">
        <v>50</v>
      </c>
      <c r="J147">
        <v>200</v>
      </c>
      <c r="K147" t="b">
        <v>0</v>
      </c>
      <c r="L147" t="s">
        <v>1044</v>
      </c>
      <c r="M147" s="2">
        <v>45159</v>
      </c>
      <c r="N147" t="str">
        <f>TEXT(C147,"mmmm")</f>
        <v>August</v>
      </c>
      <c r="O147">
        <v>0</v>
      </c>
      <c r="P147">
        <f>WEEKNUM(C147,1)</f>
        <v>35</v>
      </c>
      <c r="Q147">
        <f>MOD(P147,4)</f>
        <v>3</v>
      </c>
      <c r="R147">
        <f>WEEKDAY(C147,2)</f>
        <v>1</v>
      </c>
      <c r="S147" t="s">
        <v>1033</v>
      </c>
      <c r="T147">
        <v>8</v>
      </c>
    </row>
    <row r="148" spans="1:20" x14ac:dyDescent="0.25">
      <c r="A148" s="1">
        <v>146</v>
      </c>
      <c r="B148">
        <v>147</v>
      </c>
      <c r="C148" s="2">
        <v>45197</v>
      </c>
      <c r="D148" t="s">
        <v>165</v>
      </c>
      <c r="E148" t="s">
        <v>15</v>
      </c>
      <c r="F148">
        <v>23</v>
      </c>
      <c r="G148" t="s">
        <v>21</v>
      </c>
      <c r="H148">
        <v>1</v>
      </c>
      <c r="I148">
        <v>300</v>
      </c>
      <c r="J148">
        <v>300</v>
      </c>
      <c r="K148" t="b">
        <v>0</v>
      </c>
      <c r="L148" t="s">
        <v>1044</v>
      </c>
      <c r="M148" s="2">
        <v>45190</v>
      </c>
      <c r="N148" t="str">
        <f>TEXT(C148,"mmmm")</f>
        <v>September</v>
      </c>
      <c r="O148">
        <v>3</v>
      </c>
      <c r="P148">
        <f>WEEKNUM(C148,1)</f>
        <v>39</v>
      </c>
      <c r="Q148">
        <f>MOD(P148,4)</f>
        <v>3</v>
      </c>
      <c r="R148">
        <f>WEEKDAY(C148,2)</f>
        <v>4</v>
      </c>
      <c r="S148" t="s">
        <v>1036</v>
      </c>
      <c r="T148">
        <v>9</v>
      </c>
    </row>
    <row r="149" spans="1:20" x14ac:dyDescent="0.25">
      <c r="A149" s="1">
        <v>147</v>
      </c>
      <c r="B149">
        <v>148</v>
      </c>
      <c r="C149" s="2">
        <v>45055</v>
      </c>
      <c r="D149" t="s">
        <v>166</v>
      </c>
      <c r="E149" t="s">
        <v>15</v>
      </c>
      <c r="F149">
        <v>18</v>
      </c>
      <c r="G149" t="s">
        <v>19</v>
      </c>
      <c r="H149">
        <v>2</v>
      </c>
      <c r="I149">
        <v>30</v>
      </c>
      <c r="J149">
        <v>60</v>
      </c>
      <c r="K149" t="b">
        <v>0</v>
      </c>
      <c r="L149" t="s">
        <v>1045</v>
      </c>
      <c r="M149" s="2">
        <v>45048</v>
      </c>
      <c r="N149" t="str">
        <f>TEXT(C149,"mmmm")</f>
        <v>May</v>
      </c>
      <c r="O149">
        <v>1</v>
      </c>
      <c r="P149">
        <f>WEEKNUM(C149,1)</f>
        <v>19</v>
      </c>
      <c r="Q149">
        <f>MOD(P149,4)</f>
        <v>3</v>
      </c>
      <c r="R149">
        <f>WEEKDAY(C149,2)</f>
        <v>2</v>
      </c>
      <c r="S149" t="s">
        <v>1034</v>
      </c>
      <c r="T149">
        <v>5</v>
      </c>
    </row>
    <row r="150" spans="1:20" x14ac:dyDescent="0.25">
      <c r="A150" s="1">
        <v>148</v>
      </c>
      <c r="B150">
        <v>149</v>
      </c>
      <c r="C150" s="2">
        <v>45210</v>
      </c>
      <c r="D150" t="s">
        <v>167</v>
      </c>
      <c r="E150" t="s">
        <v>15</v>
      </c>
      <c r="F150">
        <v>22</v>
      </c>
      <c r="G150" t="s">
        <v>19</v>
      </c>
      <c r="H150">
        <v>3</v>
      </c>
      <c r="I150">
        <v>25</v>
      </c>
      <c r="J150">
        <v>75</v>
      </c>
      <c r="K150" t="b">
        <v>0</v>
      </c>
      <c r="L150" t="s">
        <v>1044</v>
      </c>
      <c r="M150" s="2">
        <v>45203</v>
      </c>
      <c r="N150" t="str">
        <f>TEXT(C150,"mmmm")</f>
        <v>October</v>
      </c>
      <c r="O150">
        <v>2</v>
      </c>
      <c r="P150">
        <f>WEEKNUM(C150,1)</f>
        <v>41</v>
      </c>
      <c r="Q150">
        <f>MOD(P150,4)</f>
        <v>1</v>
      </c>
      <c r="R150">
        <f>WEEKDAY(C150,2)</f>
        <v>3</v>
      </c>
      <c r="S150" t="s">
        <v>1035</v>
      </c>
      <c r="T150">
        <v>10</v>
      </c>
    </row>
    <row r="151" spans="1:20" x14ac:dyDescent="0.25">
      <c r="A151" s="1">
        <v>149</v>
      </c>
      <c r="B151">
        <v>150</v>
      </c>
      <c r="C151" s="2">
        <v>44932</v>
      </c>
      <c r="D151" t="s">
        <v>168</v>
      </c>
      <c r="E151" t="s">
        <v>18</v>
      </c>
      <c r="F151">
        <v>58</v>
      </c>
      <c r="G151" t="s">
        <v>21</v>
      </c>
      <c r="H151">
        <v>4</v>
      </c>
      <c r="I151">
        <v>30</v>
      </c>
      <c r="J151">
        <v>120</v>
      </c>
      <c r="K151" t="b">
        <v>0</v>
      </c>
      <c r="L151" t="s">
        <v>1046</v>
      </c>
      <c r="M151" s="2">
        <v>44925</v>
      </c>
      <c r="N151" t="str">
        <f>TEXT(C151,"mmmm")</f>
        <v>January</v>
      </c>
      <c r="O151">
        <v>4</v>
      </c>
      <c r="P151">
        <f>WEEKNUM(C151,1)</f>
        <v>1</v>
      </c>
      <c r="Q151">
        <f>MOD(P151,4)</f>
        <v>1</v>
      </c>
      <c r="R151">
        <f>WEEKDAY(C151,2)</f>
        <v>5</v>
      </c>
      <c r="S151" t="s">
        <v>1037</v>
      </c>
      <c r="T151">
        <v>1</v>
      </c>
    </row>
    <row r="152" spans="1:20" x14ac:dyDescent="0.25">
      <c r="A152" s="1">
        <v>150</v>
      </c>
      <c r="B152">
        <v>151</v>
      </c>
      <c r="C152" s="2">
        <v>45275</v>
      </c>
      <c r="D152" t="s">
        <v>169</v>
      </c>
      <c r="E152" t="s">
        <v>15</v>
      </c>
      <c r="F152">
        <v>29</v>
      </c>
      <c r="G152" t="s">
        <v>19</v>
      </c>
      <c r="H152">
        <v>1</v>
      </c>
      <c r="I152">
        <v>50</v>
      </c>
      <c r="J152">
        <v>50</v>
      </c>
      <c r="K152" t="b">
        <v>0</v>
      </c>
      <c r="L152" t="s">
        <v>1044</v>
      </c>
      <c r="M152" s="2">
        <v>45268</v>
      </c>
      <c r="N152" t="str">
        <f>TEXT(C152,"mmmm")</f>
        <v>December</v>
      </c>
      <c r="O152">
        <v>4</v>
      </c>
      <c r="P152">
        <f>WEEKNUM(C152,1)</f>
        <v>50</v>
      </c>
      <c r="Q152">
        <f>MOD(P152,4)</f>
        <v>2</v>
      </c>
      <c r="R152">
        <f>WEEKDAY(C152,2)</f>
        <v>5</v>
      </c>
      <c r="S152" t="s">
        <v>1037</v>
      </c>
      <c r="T152">
        <v>12</v>
      </c>
    </row>
    <row r="153" spans="1:20" x14ac:dyDescent="0.25">
      <c r="A153" s="1">
        <v>151</v>
      </c>
      <c r="B153">
        <v>152</v>
      </c>
      <c r="C153" s="2">
        <v>44985</v>
      </c>
      <c r="D153" t="s">
        <v>170</v>
      </c>
      <c r="E153" t="s">
        <v>15</v>
      </c>
      <c r="F153">
        <v>43</v>
      </c>
      <c r="G153" t="s">
        <v>21</v>
      </c>
      <c r="H153">
        <v>4</v>
      </c>
      <c r="I153">
        <v>500</v>
      </c>
      <c r="J153">
        <v>2000</v>
      </c>
      <c r="K153" t="b">
        <v>0</v>
      </c>
      <c r="L153" t="s">
        <v>1046</v>
      </c>
      <c r="M153" s="2">
        <v>44978</v>
      </c>
      <c r="N153" t="str">
        <f>TEXT(C153,"mmmm")</f>
        <v>February</v>
      </c>
      <c r="O153">
        <v>1</v>
      </c>
      <c r="P153">
        <f>WEEKNUM(C153,1)</f>
        <v>9</v>
      </c>
      <c r="Q153">
        <f>MOD(P153,4)</f>
        <v>1</v>
      </c>
      <c r="R153">
        <f>WEEKDAY(C153,2)</f>
        <v>2</v>
      </c>
      <c r="S153" t="s">
        <v>1034</v>
      </c>
      <c r="T153">
        <v>2</v>
      </c>
    </row>
    <row r="154" spans="1:20" x14ac:dyDescent="0.25">
      <c r="A154" s="1">
        <v>152</v>
      </c>
      <c r="B154">
        <v>153</v>
      </c>
      <c r="C154" s="2">
        <v>45276</v>
      </c>
      <c r="D154" t="s">
        <v>171</v>
      </c>
      <c r="E154" t="s">
        <v>15</v>
      </c>
      <c r="F154">
        <v>63</v>
      </c>
      <c r="G154" t="s">
        <v>21</v>
      </c>
      <c r="H154">
        <v>2</v>
      </c>
      <c r="I154">
        <v>500</v>
      </c>
      <c r="J154">
        <v>1000</v>
      </c>
      <c r="K154" t="b">
        <v>0</v>
      </c>
      <c r="L154" t="s">
        <v>1047</v>
      </c>
      <c r="M154" s="2">
        <v>45269</v>
      </c>
      <c r="N154" t="str">
        <f>TEXT(C154,"mmmm")</f>
        <v>December</v>
      </c>
      <c r="O154">
        <v>5</v>
      </c>
      <c r="P154">
        <f>WEEKNUM(C154,1)</f>
        <v>50</v>
      </c>
      <c r="Q154">
        <f>MOD(P154,4)</f>
        <v>2</v>
      </c>
      <c r="R154">
        <f>WEEKDAY(C154,2)</f>
        <v>6</v>
      </c>
      <c r="S154" t="s">
        <v>1038</v>
      </c>
      <c r="T154">
        <v>12</v>
      </c>
    </row>
    <row r="155" spans="1:20" x14ac:dyDescent="0.25">
      <c r="A155" s="1">
        <v>153</v>
      </c>
      <c r="B155">
        <v>154</v>
      </c>
      <c r="C155" s="2">
        <v>45201</v>
      </c>
      <c r="D155" t="s">
        <v>172</v>
      </c>
      <c r="E155" t="s">
        <v>15</v>
      </c>
      <c r="F155">
        <v>51</v>
      </c>
      <c r="G155" t="s">
        <v>21</v>
      </c>
      <c r="H155">
        <v>3</v>
      </c>
      <c r="I155">
        <v>300</v>
      </c>
      <c r="J155">
        <v>900</v>
      </c>
      <c r="K155" t="b">
        <v>0</v>
      </c>
      <c r="L155" t="s">
        <v>1046</v>
      </c>
      <c r="M155" s="2">
        <v>45194</v>
      </c>
      <c r="N155" t="str">
        <f>TEXT(C155,"mmmm")</f>
        <v>October</v>
      </c>
      <c r="O155">
        <v>0</v>
      </c>
      <c r="P155">
        <f>WEEKNUM(C155,1)</f>
        <v>40</v>
      </c>
      <c r="Q155">
        <f>MOD(P155,4)</f>
        <v>0</v>
      </c>
      <c r="R155">
        <f>WEEKDAY(C155,2)</f>
        <v>1</v>
      </c>
      <c r="S155" t="s">
        <v>1033</v>
      </c>
      <c r="T155">
        <v>10</v>
      </c>
    </row>
    <row r="156" spans="1:20" x14ac:dyDescent="0.25">
      <c r="A156" s="1">
        <v>154</v>
      </c>
      <c r="B156">
        <v>155</v>
      </c>
      <c r="C156" s="2">
        <v>45063</v>
      </c>
      <c r="D156" t="s">
        <v>173</v>
      </c>
      <c r="E156" t="s">
        <v>15</v>
      </c>
      <c r="F156">
        <v>31</v>
      </c>
      <c r="G156" t="s">
        <v>21</v>
      </c>
      <c r="H156">
        <v>4</v>
      </c>
      <c r="I156">
        <v>500</v>
      </c>
      <c r="J156">
        <v>2000</v>
      </c>
      <c r="K156" t="b">
        <v>0</v>
      </c>
      <c r="L156" t="s">
        <v>1044</v>
      </c>
      <c r="M156" s="2">
        <v>45056</v>
      </c>
      <c r="N156" t="str">
        <f>TEXT(C156,"mmmm")</f>
        <v>May</v>
      </c>
      <c r="O156">
        <v>2</v>
      </c>
      <c r="P156">
        <f>WEEKNUM(C156,1)</f>
        <v>20</v>
      </c>
      <c r="Q156">
        <f>MOD(P156,4)</f>
        <v>0</v>
      </c>
      <c r="R156">
        <f>WEEKDAY(C156,2)</f>
        <v>3</v>
      </c>
      <c r="S156" t="s">
        <v>1035</v>
      </c>
      <c r="T156">
        <v>5</v>
      </c>
    </row>
    <row r="157" spans="1:20" x14ac:dyDescent="0.25">
      <c r="A157" s="1">
        <v>155</v>
      </c>
      <c r="B157">
        <v>156</v>
      </c>
      <c r="C157" s="2">
        <v>45255</v>
      </c>
      <c r="D157" t="s">
        <v>174</v>
      </c>
      <c r="E157" t="s">
        <v>18</v>
      </c>
      <c r="F157">
        <v>43</v>
      </c>
      <c r="G157" t="s">
        <v>19</v>
      </c>
      <c r="H157">
        <v>4</v>
      </c>
      <c r="I157">
        <v>25</v>
      </c>
      <c r="J157">
        <v>100</v>
      </c>
      <c r="K157" t="b">
        <v>0</v>
      </c>
      <c r="L157" t="s">
        <v>1046</v>
      </c>
      <c r="M157" s="2">
        <v>45248</v>
      </c>
      <c r="N157" t="str">
        <f>TEXT(C157,"mmmm")</f>
        <v>November</v>
      </c>
      <c r="O157">
        <v>5</v>
      </c>
      <c r="P157">
        <f>WEEKNUM(C157,1)</f>
        <v>47</v>
      </c>
      <c r="Q157">
        <f>MOD(P157,4)</f>
        <v>3</v>
      </c>
      <c r="R157">
        <f>WEEKDAY(C157,2)</f>
        <v>6</v>
      </c>
      <c r="S157" t="s">
        <v>1038</v>
      </c>
      <c r="T157">
        <v>11</v>
      </c>
    </row>
    <row r="158" spans="1:20" x14ac:dyDescent="0.25">
      <c r="A158" s="1">
        <v>156</v>
      </c>
      <c r="B158">
        <v>157</v>
      </c>
      <c r="C158" s="2">
        <v>45101</v>
      </c>
      <c r="D158" t="s">
        <v>175</v>
      </c>
      <c r="E158" t="s">
        <v>15</v>
      </c>
      <c r="F158">
        <v>62</v>
      </c>
      <c r="G158" t="s">
        <v>21</v>
      </c>
      <c r="H158">
        <v>4</v>
      </c>
      <c r="I158">
        <v>500</v>
      </c>
      <c r="J158">
        <v>2000</v>
      </c>
      <c r="K158" t="b">
        <v>0</v>
      </c>
      <c r="L158" t="s">
        <v>1047</v>
      </c>
      <c r="M158" s="2">
        <v>45094</v>
      </c>
      <c r="N158" t="str">
        <f>TEXT(C158,"mmmm")</f>
        <v>June</v>
      </c>
      <c r="O158">
        <v>5</v>
      </c>
      <c r="P158">
        <f>WEEKNUM(C158,1)</f>
        <v>25</v>
      </c>
      <c r="Q158">
        <f>MOD(P158,4)</f>
        <v>1</v>
      </c>
      <c r="R158">
        <f>WEEKDAY(C158,2)</f>
        <v>6</v>
      </c>
      <c r="S158" t="s">
        <v>1038</v>
      </c>
      <c r="T158">
        <v>6</v>
      </c>
    </row>
    <row r="159" spans="1:20" x14ac:dyDescent="0.25">
      <c r="A159" s="1">
        <v>157</v>
      </c>
      <c r="B159">
        <v>158</v>
      </c>
      <c r="C159" s="2">
        <v>44984</v>
      </c>
      <c r="D159" t="s">
        <v>176</v>
      </c>
      <c r="E159" t="s">
        <v>18</v>
      </c>
      <c r="F159">
        <v>44</v>
      </c>
      <c r="G159" t="s">
        <v>21</v>
      </c>
      <c r="H159">
        <v>2</v>
      </c>
      <c r="I159">
        <v>300</v>
      </c>
      <c r="J159">
        <v>600</v>
      </c>
      <c r="K159" t="b">
        <v>0</v>
      </c>
      <c r="L159" t="s">
        <v>1046</v>
      </c>
      <c r="M159" s="2">
        <v>44977</v>
      </c>
      <c r="N159" t="str">
        <f>TEXT(C159,"mmmm")</f>
        <v>February</v>
      </c>
      <c r="O159">
        <v>0</v>
      </c>
      <c r="P159">
        <f>WEEKNUM(C159,1)</f>
        <v>9</v>
      </c>
      <c r="Q159">
        <f>MOD(P159,4)</f>
        <v>1</v>
      </c>
      <c r="R159">
        <f>WEEKDAY(C159,2)</f>
        <v>1</v>
      </c>
      <c r="S159" t="s">
        <v>1033</v>
      </c>
      <c r="T159">
        <v>2</v>
      </c>
    </row>
    <row r="160" spans="1:20" x14ac:dyDescent="0.25">
      <c r="A160" s="1">
        <v>158</v>
      </c>
      <c r="B160">
        <v>159</v>
      </c>
      <c r="C160" s="2">
        <v>45077</v>
      </c>
      <c r="D160" t="s">
        <v>177</v>
      </c>
      <c r="E160" t="s">
        <v>15</v>
      </c>
      <c r="F160">
        <v>26</v>
      </c>
      <c r="G160" t="s">
        <v>19</v>
      </c>
      <c r="H160">
        <v>4</v>
      </c>
      <c r="I160">
        <v>50</v>
      </c>
      <c r="J160">
        <v>200</v>
      </c>
      <c r="K160" t="b">
        <v>0</v>
      </c>
      <c r="L160" t="s">
        <v>1044</v>
      </c>
      <c r="M160" s="2">
        <v>45070</v>
      </c>
      <c r="N160" t="str">
        <f>TEXT(C160,"mmmm")</f>
        <v>May</v>
      </c>
      <c r="O160">
        <v>2</v>
      </c>
      <c r="P160">
        <f>WEEKNUM(C160,1)</f>
        <v>22</v>
      </c>
      <c r="Q160">
        <f>MOD(P160,4)</f>
        <v>2</v>
      </c>
      <c r="R160">
        <f>WEEKDAY(C160,2)</f>
        <v>3</v>
      </c>
      <c r="S160" t="s">
        <v>1035</v>
      </c>
      <c r="T160">
        <v>5</v>
      </c>
    </row>
    <row r="161" spans="1:20" x14ac:dyDescent="0.25">
      <c r="A161" s="1">
        <v>159</v>
      </c>
      <c r="B161">
        <v>160</v>
      </c>
      <c r="C161" s="2">
        <v>45149</v>
      </c>
      <c r="D161" t="s">
        <v>178</v>
      </c>
      <c r="E161" t="s">
        <v>18</v>
      </c>
      <c r="F161">
        <v>43</v>
      </c>
      <c r="G161" t="s">
        <v>19</v>
      </c>
      <c r="H161">
        <v>2</v>
      </c>
      <c r="I161">
        <v>50</v>
      </c>
      <c r="J161">
        <v>100</v>
      </c>
      <c r="K161" t="b">
        <v>0</v>
      </c>
      <c r="L161" t="s">
        <v>1046</v>
      </c>
      <c r="M161" s="2">
        <v>45142</v>
      </c>
      <c r="N161" t="str">
        <f>TEXT(C161,"mmmm")</f>
        <v>August</v>
      </c>
      <c r="O161">
        <v>4</v>
      </c>
      <c r="P161">
        <f>WEEKNUM(C161,1)</f>
        <v>32</v>
      </c>
      <c r="Q161">
        <f>MOD(P161,4)</f>
        <v>0</v>
      </c>
      <c r="R161">
        <f>WEEKDAY(C161,2)</f>
        <v>5</v>
      </c>
      <c r="S161" t="s">
        <v>1037</v>
      </c>
      <c r="T161">
        <v>8</v>
      </c>
    </row>
    <row r="162" spans="1:20" x14ac:dyDescent="0.25">
      <c r="A162" s="1">
        <v>160</v>
      </c>
      <c r="B162">
        <v>161</v>
      </c>
      <c r="C162" s="2">
        <v>45007</v>
      </c>
      <c r="D162" t="s">
        <v>179</v>
      </c>
      <c r="E162" t="s">
        <v>15</v>
      </c>
      <c r="F162">
        <v>64</v>
      </c>
      <c r="G162" t="s">
        <v>16</v>
      </c>
      <c r="H162">
        <v>2</v>
      </c>
      <c r="I162">
        <v>500</v>
      </c>
      <c r="J162">
        <v>1000</v>
      </c>
      <c r="K162" t="b">
        <v>0</v>
      </c>
      <c r="L162" t="s">
        <v>1047</v>
      </c>
      <c r="M162" s="2">
        <v>45000</v>
      </c>
      <c r="N162" t="str">
        <f>TEXT(C162,"mmmm")</f>
        <v>March</v>
      </c>
      <c r="O162">
        <v>2</v>
      </c>
      <c r="P162">
        <f>WEEKNUM(C162,1)</f>
        <v>12</v>
      </c>
      <c r="Q162">
        <f>MOD(P162,4)</f>
        <v>0</v>
      </c>
      <c r="R162">
        <f>WEEKDAY(C162,2)</f>
        <v>3</v>
      </c>
      <c r="S162" t="s">
        <v>1035</v>
      </c>
      <c r="T162">
        <v>3</v>
      </c>
    </row>
    <row r="163" spans="1:20" x14ac:dyDescent="0.25">
      <c r="A163" s="1">
        <v>161</v>
      </c>
      <c r="B163">
        <v>162</v>
      </c>
      <c r="C163" s="2">
        <v>45159</v>
      </c>
      <c r="D163" t="s">
        <v>180</v>
      </c>
      <c r="E163" t="s">
        <v>15</v>
      </c>
      <c r="F163">
        <v>39</v>
      </c>
      <c r="G163" t="s">
        <v>19</v>
      </c>
      <c r="H163">
        <v>2</v>
      </c>
      <c r="I163">
        <v>30</v>
      </c>
      <c r="J163">
        <v>60</v>
      </c>
      <c r="K163" t="b">
        <v>0</v>
      </c>
      <c r="L163" t="s">
        <v>1044</v>
      </c>
      <c r="M163" s="2">
        <v>45152</v>
      </c>
      <c r="N163" t="str">
        <f>TEXT(C163,"mmmm")</f>
        <v>August</v>
      </c>
      <c r="O163">
        <v>0</v>
      </c>
      <c r="P163">
        <f>WEEKNUM(C163,1)</f>
        <v>34</v>
      </c>
      <c r="Q163">
        <f>MOD(P163,4)</f>
        <v>2</v>
      </c>
      <c r="R163">
        <f>WEEKDAY(C163,2)</f>
        <v>1</v>
      </c>
      <c r="S163" t="s">
        <v>1033</v>
      </c>
      <c r="T163">
        <v>8</v>
      </c>
    </row>
    <row r="164" spans="1:20" x14ac:dyDescent="0.25">
      <c r="A164" s="1">
        <v>162</v>
      </c>
      <c r="B164">
        <v>163</v>
      </c>
      <c r="C164" s="2">
        <v>44928</v>
      </c>
      <c r="D164" t="s">
        <v>181</v>
      </c>
      <c r="E164" t="s">
        <v>18</v>
      </c>
      <c r="F164">
        <v>64</v>
      </c>
      <c r="G164" t="s">
        <v>19</v>
      </c>
      <c r="H164">
        <v>3</v>
      </c>
      <c r="I164">
        <v>50</v>
      </c>
      <c r="J164">
        <v>150</v>
      </c>
      <c r="K164" t="b">
        <v>0</v>
      </c>
      <c r="L164" t="s">
        <v>1047</v>
      </c>
      <c r="M164" s="2">
        <v>44921</v>
      </c>
      <c r="N164" t="str">
        <f>TEXT(C164,"mmmm")</f>
        <v>January</v>
      </c>
      <c r="O164">
        <v>0</v>
      </c>
      <c r="P164">
        <f>WEEKNUM(C164,1)</f>
        <v>1</v>
      </c>
      <c r="Q164">
        <f>MOD(P164,4)</f>
        <v>1</v>
      </c>
      <c r="R164">
        <f>WEEKDAY(C164,2)</f>
        <v>1</v>
      </c>
      <c r="S164" t="s">
        <v>1033</v>
      </c>
      <c r="T164">
        <v>1</v>
      </c>
    </row>
    <row r="165" spans="1:20" x14ac:dyDescent="0.25">
      <c r="A165" s="1">
        <v>163</v>
      </c>
      <c r="B165">
        <v>164</v>
      </c>
      <c r="C165" s="2">
        <v>45061</v>
      </c>
      <c r="D165" t="s">
        <v>182</v>
      </c>
      <c r="E165" t="s">
        <v>18</v>
      </c>
      <c r="F165">
        <v>47</v>
      </c>
      <c r="G165" t="s">
        <v>16</v>
      </c>
      <c r="H165">
        <v>3</v>
      </c>
      <c r="I165">
        <v>500</v>
      </c>
      <c r="J165">
        <v>1500</v>
      </c>
      <c r="K165" t="b">
        <v>0</v>
      </c>
      <c r="L165" t="s">
        <v>1046</v>
      </c>
      <c r="M165" s="2">
        <v>45054</v>
      </c>
      <c r="N165" t="str">
        <f>TEXT(C165,"mmmm")</f>
        <v>May</v>
      </c>
      <c r="O165">
        <v>0</v>
      </c>
      <c r="P165">
        <f>WEEKNUM(C165,1)</f>
        <v>20</v>
      </c>
      <c r="Q165">
        <f>MOD(P165,4)</f>
        <v>0</v>
      </c>
      <c r="R165">
        <f>WEEKDAY(C165,2)</f>
        <v>1</v>
      </c>
      <c r="S165" t="s">
        <v>1033</v>
      </c>
      <c r="T165">
        <v>5</v>
      </c>
    </row>
    <row r="166" spans="1:20" x14ac:dyDescent="0.25">
      <c r="A166" s="1">
        <v>164</v>
      </c>
      <c r="B166">
        <v>165</v>
      </c>
      <c r="C166" s="2">
        <v>45183</v>
      </c>
      <c r="D166" t="s">
        <v>183</v>
      </c>
      <c r="E166" t="s">
        <v>18</v>
      </c>
      <c r="F166">
        <v>60</v>
      </c>
      <c r="G166" t="s">
        <v>19</v>
      </c>
      <c r="H166">
        <v>4</v>
      </c>
      <c r="I166">
        <v>300</v>
      </c>
      <c r="J166">
        <v>1200</v>
      </c>
      <c r="K166" t="b">
        <v>0</v>
      </c>
      <c r="L166" t="s">
        <v>1047</v>
      </c>
      <c r="M166" s="2">
        <v>45176</v>
      </c>
      <c r="N166" t="str">
        <f>TEXT(C166,"mmmm")</f>
        <v>September</v>
      </c>
      <c r="O166">
        <v>3</v>
      </c>
      <c r="P166">
        <f>WEEKNUM(C166,1)</f>
        <v>37</v>
      </c>
      <c r="Q166">
        <f>MOD(P166,4)</f>
        <v>1</v>
      </c>
      <c r="R166">
        <f>WEEKDAY(C166,2)</f>
        <v>4</v>
      </c>
      <c r="S166" t="s">
        <v>1036</v>
      </c>
      <c r="T166">
        <v>9</v>
      </c>
    </row>
    <row r="167" spans="1:20" x14ac:dyDescent="0.25">
      <c r="A167" s="1">
        <v>165</v>
      </c>
      <c r="B167">
        <v>166</v>
      </c>
      <c r="C167" s="2">
        <v>45018</v>
      </c>
      <c r="D167" t="s">
        <v>184</v>
      </c>
      <c r="E167" t="s">
        <v>15</v>
      </c>
      <c r="F167">
        <v>34</v>
      </c>
      <c r="G167" t="s">
        <v>19</v>
      </c>
      <c r="H167">
        <v>4</v>
      </c>
      <c r="I167">
        <v>500</v>
      </c>
      <c r="J167">
        <v>2000</v>
      </c>
      <c r="K167" t="b">
        <v>0</v>
      </c>
      <c r="L167" t="s">
        <v>1044</v>
      </c>
      <c r="M167" s="2">
        <v>45011</v>
      </c>
      <c r="N167" t="str">
        <f>TEXT(C167,"mmmm")</f>
        <v>April</v>
      </c>
      <c r="O167">
        <v>6</v>
      </c>
      <c r="P167">
        <f>WEEKNUM(C167,1)</f>
        <v>14</v>
      </c>
      <c r="Q167">
        <f>MOD(P167,4)</f>
        <v>2</v>
      </c>
      <c r="R167">
        <f>WEEKDAY(C167,2)</f>
        <v>7</v>
      </c>
      <c r="S167" t="s">
        <v>1039</v>
      </c>
      <c r="T167">
        <v>4</v>
      </c>
    </row>
    <row r="168" spans="1:20" x14ac:dyDescent="0.25">
      <c r="A168" s="1">
        <v>166</v>
      </c>
      <c r="B168">
        <v>167</v>
      </c>
      <c r="C168" s="2">
        <v>45186</v>
      </c>
      <c r="D168" t="s">
        <v>185</v>
      </c>
      <c r="E168" t="s">
        <v>18</v>
      </c>
      <c r="F168">
        <v>43</v>
      </c>
      <c r="G168" t="s">
        <v>19</v>
      </c>
      <c r="H168">
        <v>3</v>
      </c>
      <c r="I168">
        <v>50</v>
      </c>
      <c r="J168">
        <v>150</v>
      </c>
      <c r="K168" t="b">
        <v>0</v>
      </c>
      <c r="L168" t="s">
        <v>1046</v>
      </c>
      <c r="M168" s="2">
        <v>45179</v>
      </c>
      <c r="N168" t="str">
        <f>TEXT(C168,"mmmm")</f>
        <v>September</v>
      </c>
      <c r="O168">
        <v>6</v>
      </c>
      <c r="P168">
        <f>WEEKNUM(C168,1)</f>
        <v>38</v>
      </c>
      <c r="Q168">
        <f>MOD(P168,4)</f>
        <v>2</v>
      </c>
      <c r="R168">
        <f>WEEKDAY(C168,2)</f>
        <v>7</v>
      </c>
      <c r="S168" t="s">
        <v>1039</v>
      </c>
      <c r="T168">
        <v>9</v>
      </c>
    </row>
    <row r="169" spans="1:20" x14ac:dyDescent="0.25">
      <c r="A169" s="1">
        <v>167</v>
      </c>
      <c r="B169">
        <v>168</v>
      </c>
      <c r="C169" s="2">
        <v>44981</v>
      </c>
      <c r="D169" t="s">
        <v>186</v>
      </c>
      <c r="E169" t="s">
        <v>15</v>
      </c>
      <c r="F169">
        <v>53</v>
      </c>
      <c r="G169" t="s">
        <v>19</v>
      </c>
      <c r="H169">
        <v>1</v>
      </c>
      <c r="I169">
        <v>300</v>
      </c>
      <c r="J169">
        <v>300</v>
      </c>
      <c r="K169" t="b">
        <v>0</v>
      </c>
      <c r="L169" t="s">
        <v>1046</v>
      </c>
      <c r="M169" s="2">
        <v>44974</v>
      </c>
      <c r="N169" t="str">
        <f>TEXT(C169,"mmmm")</f>
        <v>February</v>
      </c>
      <c r="O169">
        <v>4</v>
      </c>
      <c r="P169">
        <f>WEEKNUM(C169,1)</f>
        <v>8</v>
      </c>
      <c r="Q169">
        <f>MOD(P169,4)</f>
        <v>0</v>
      </c>
      <c r="R169">
        <f>WEEKDAY(C169,2)</f>
        <v>5</v>
      </c>
      <c r="S169" t="s">
        <v>1037</v>
      </c>
      <c r="T169">
        <v>2</v>
      </c>
    </row>
    <row r="170" spans="1:20" x14ac:dyDescent="0.25">
      <c r="A170" s="1">
        <v>168</v>
      </c>
      <c r="B170">
        <v>169</v>
      </c>
      <c r="C170" s="2">
        <v>45247</v>
      </c>
      <c r="D170" t="s">
        <v>187</v>
      </c>
      <c r="E170" t="s">
        <v>15</v>
      </c>
      <c r="F170">
        <v>18</v>
      </c>
      <c r="G170" t="s">
        <v>16</v>
      </c>
      <c r="H170">
        <v>3</v>
      </c>
      <c r="I170">
        <v>500</v>
      </c>
      <c r="J170">
        <v>1500</v>
      </c>
      <c r="K170" t="b">
        <v>0</v>
      </c>
      <c r="L170" t="s">
        <v>1045</v>
      </c>
      <c r="M170" s="2">
        <v>45240</v>
      </c>
      <c r="N170" t="str">
        <f>TEXT(C170,"mmmm")</f>
        <v>November</v>
      </c>
      <c r="O170">
        <v>4</v>
      </c>
      <c r="P170">
        <f>WEEKNUM(C170,1)</f>
        <v>46</v>
      </c>
      <c r="Q170">
        <f>MOD(P170,4)</f>
        <v>2</v>
      </c>
      <c r="R170">
        <f>WEEKDAY(C170,2)</f>
        <v>5</v>
      </c>
      <c r="S170" t="s">
        <v>1037</v>
      </c>
      <c r="T170">
        <v>11</v>
      </c>
    </row>
    <row r="171" spans="1:20" x14ac:dyDescent="0.25">
      <c r="A171" s="1">
        <v>169</v>
      </c>
      <c r="B171">
        <v>170</v>
      </c>
      <c r="C171" s="2">
        <v>45079</v>
      </c>
      <c r="D171" t="s">
        <v>188</v>
      </c>
      <c r="E171" t="s">
        <v>18</v>
      </c>
      <c r="F171">
        <v>25</v>
      </c>
      <c r="G171" t="s">
        <v>19</v>
      </c>
      <c r="H171">
        <v>2</v>
      </c>
      <c r="I171">
        <v>25</v>
      </c>
      <c r="J171">
        <v>50</v>
      </c>
      <c r="K171" t="b">
        <v>0</v>
      </c>
      <c r="L171" t="s">
        <v>1044</v>
      </c>
      <c r="M171" s="2">
        <v>45072</v>
      </c>
      <c r="N171" t="str">
        <f>TEXT(C171,"mmmm")</f>
        <v>June</v>
      </c>
      <c r="O171">
        <v>4</v>
      </c>
      <c r="P171">
        <f>WEEKNUM(C171,1)</f>
        <v>22</v>
      </c>
      <c r="Q171">
        <f>MOD(P171,4)</f>
        <v>2</v>
      </c>
      <c r="R171">
        <f>WEEKDAY(C171,2)</f>
        <v>5</v>
      </c>
      <c r="S171" t="s">
        <v>1037</v>
      </c>
      <c r="T171">
        <v>6</v>
      </c>
    </row>
    <row r="172" spans="1:20" x14ac:dyDescent="0.25">
      <c r="A172" s="1">
        <v>170</v>
      </c>
      <c r="B172">
        <v>171</v>
      </c>
      <c r="C172" s="2">
        <v>45254</v>
      </c>
      <c r="D172" t="s">
        <v>189</v>
      </c>
      <c r="E172" t="s">
        <v>18</v>
      </c>
      <c r="F172">
        <v>52</v>
      </c>
      <c r="G172" t="s">
        <v>19</v>
      </c>
      <c r="H172">
        <v>3</v>
      </c>
      <c r="I172">
        <v>300</v>
      </c>
      <c r="J172">
        <v>900</v>
      </c>
      <c r="K172" t="b">
        <v>0</v>
      </c>
      <c r="L172" t="s">
        <v>1046</v>
      </c>
      <c r="M172" s="2">
        <v>45247</v>
      </c>
      <c r="N172" t="str">
        <f>TEXT(C172,"mmmm")</f>
        <v>November</v>
      </c>
      <c r="O172">
        <v>4</v>
      </c>
      <c r="P172">
        <f>WEEKNUM(C172,1)</f>
        <v>47</v>
      </c>
      <c r="Q172">
        <f>MOD(P172,4)</f>
        <v>3</v>
      </c>
      <c r="R172">
        <f>WEEKDAY(C172,2)</f>
        <v>5</v>
      </c>
      <c r="S172" t="s">
        <v>1037</v>
      </c>
      <c r="T172">
        <v>11</v>
      </c>
    </row>
    <row r="173" spans="1:20" x14ac:dyDescent="0.25">
      <c r="A173" s="1">
        <v>171</v>
      </c>
      <c r="B173">
        <v>172</v>
      </c>
      <c r="C173" s="2">
        <v>45186</v>
      </c>
      <c r="D173" t="s">
        <v>190</v>
      </c>
      <c r="E173" t="s">
        <v>15</v>
      </c>
      <c r="F173">
        <v>32</v>
      </c>
      <c r="G173" t="s">
        <v>16</v>
      </c>
      <c r="H173">
        <v>2</v>
      </c>
      <c r="I173">
        <v>25</v>
      </c>
      <c r="J173">
        <v>50</v>
      </c>
      <c r="K173" t="b">
        <v>0</v>
      </c>
      <c r="L173" t="s">
        <v>1044</v>
      </c>
      <c r="M173" s="2">
        <v>45179</v>
      </c>
      <c r="N173" t="str">
        <f>TEXT(C173,"mmmm")</f>
        <v>September</v>
      </c>
      <c r="O173">
        <v>6</v>
      </c>
      <c r="P173">
        <f>WEEKNUM(C173,1)</f>
        <v>38</v>
      </c>
      <c r="Q173">
        <f>MOD(P173,4)</f>
        <v>2</v>
      </c>
      <c r="R173">
        <f>WEEKDAY(C173,2)</f>
        <v>7</v>
      </c>
      <c r="S173" t="s">
        <v>1039</v>
      </c>
      <c r="T173">
        <v>9</v>
      </c>
    </row>
    <row r="174" spans="1:20" x14ac:dyDescent="0.25">
      <c r="A174" s="1">
        <v>172</v>
      </c>
      <c r="B174">
        <v>173</v>
      </c>
      <c r="C174" s="2">
        <v>45238</v>
      </c>
      <c r="D174" t="s">
        <v>191</v>
      </c>
      <c r="E174" t="s">
        <v>15</v>
      </c>
      <c r="F174">
        <v>64</v>
      </c>
      <c r="G174" t="s">
        <v>21</v>
      </c>
      <c r="H174">
        <v>4</v>
      </c>
      <c r="I174">
        <v>30</v>
      </c>
      <c r="J174">
        <v>120</v>
      </c>
      <c r="K174" t="b">
        <v>0</v>
      </c>
      <c r="L174" t="s">
        <v>1047</v>
      </c>
      <c r="M174" s="2">
        <v>45231</v>
      </c>
      <c r="N174" t="str">
        <f>TEXT(C174,"mmmm")</f>
        <v>November</v>
      </c>
      <c r="O174">
        <v>2</v>
      </c>
      <c r="P174">
        <f>WEEKNUM(C174,1)</f>
        <v>45</v>
      </c>
      <c r="Q174">
        <f>MOD(P174,4)</f>
        <v>1</v>
      </c>
      <c r="R174">
        <f>WEEKDAY(C174,2)</f>
        <v>3</v>
      </c>
      <c r="S174" t="s">
        <v>1035</v>
      </c>
      <c r="T174">
        <v>11</v>
      </c>
    </row>
    <row r="175" spans="1:20" x14ac:dyDescent="0.25">
      <c r="A175" s="1">
        <v>173</v>
      </c>
      <c r="B175">
        <v>174</v>
      </c>
      <c r="C175" s="2">
        <v>45028</v>
      </c>
      <c r="D175" t="s">
        <v>192</v>
      </c>
      <c r="E175" t="s">
        <v>18</v>
      </c>
      <c r="F175">
        <v>39</v>
      </c>
      <c r="G175" t="s">
        <v>16</v>
      </c>
      <c r="H175">
        <v>1</v>
      </c>
      <c r="I175">
        <v>300</v>
      </c>
      <c r="J175">
        <v>300</v>
      </c>
      <c r="K175" t="b">
        <v>0</v>
      </c>
      <c r="L175" t="s">
        <v>1044</v>
      </c>
      <c r="M175" s="2">
        <v>45021</v>
      </c>
      <c r="N175" t="str">
        <f>TEXT(C175,"mmmm")</f>
        <v>April</v>
      </c>
      <c r="O175">
        <v>2</v>
      </c>
      <c r="P175">
        <f>WEEKNUM(C175,1)</f>
        <v>15</v>
      </c>
      <c r="Q175">
        <f>MOD(P175,4)</f>
        <v>3</v>
      </c>
      <c r="R175">
        <f>WEEKDAY(C175,2)</f>
        <v>3</v>
      </c>
      <c r="S175" t="s">
        <v>1035</v>
      </c>
      <c r="T175">
        <v>4</v>
      </c>
    </row>
    <row r="176" spans="1:20" x14ac:dyDescent="0.25">
      <c r="A176" s="1">
        <v>174</v>
      </c>
      <c r="B176">
        <v>175</v>
      </c>
      <c r="C176" s="2">
        <v>45005</v>
      </c>
      <c r="D176" t="s">
        <v>193</v>
      </c>
      <c r="E176" t="s">
        <v>18</v>
      </c>
      <c r="F176">
        <v>31</v>
      </c>
      <c r="G176" t="s">
        <v>21</v>
      </c>
      <c r="H176">
        <v>4</v>
      </c>
      <c r="I176">
        <v>25</v>
      </c>
      <c r="J176">
        <v>100</v>
      </c>
      <c r="K176" t="b">
        <v>0</v>
      </c>
      <c r="L176" t="s">
        <v>1044</v>
      </c>
      <c r="M176" s="2">
        <v>44998</v>
      </c>
      <c r="N176" t="str">
        <f>TEXT(C176,"mmmm")</f>
        <v>March</v>
      </c>
      <c r="O176">
        <v>0</v>
      </c>
      <c r="P176">
        <f>WEEKNUM(C176,1)</f>
        <v>12</v>
      </c>
      <c r="Q176">
        <f>MOD(P176,4)</f>
        <v>0</v>
      </c>
      <c r="R176">
        <f>WEEKDAY(C176,2)</f>
        <v>1</v>
      </c>
      <c r="S176" t="s">
        <v>1033</v>
      </c>
      <c r="T176">
        <v>3</v>
      </c>
    </row>
    <row r="177" spans="1:20" x14ac:dyDescent="0.25">
      <c r="A177" s="1">
        <v>175</v>
      </c>
      <c r="B177">
        <v>176</v>
      </c>
      <c r="C177" s="2">
        <v>45118</v>
      </c>
      <c r="D177" t="s">
        <v>194</v>
      </c>
      <c r="E177" t="s">
        <v>18</v>
      </c>
      <c r="F177">
        <v>43</v>
      </c>
      <c r="G177" t="s">
        <v>16</v>
      </c>
      <c r="H177">
        <v>2</v>
      </c>
      <c r="I177">
        <v>50</v>
      </c>
      <c r="J177">
        <v>100</v>
      </c>
      <c r="K177" t="b">
        <v>0</v>
      </c>
      <c r="L177" t="s">
        <v>1046</v>
      </c>
      <c r="M177" s="2">
        <v>45111</v>
      </c>
      <c r="N177" t="str">
        <f>TEXT(C177,"mmmm")</f>
        <v>July</v>
      </c>
      <c r="O177">
        <v>1</v>
      </c>
      <c r="P177">
        <f>WEEKNUM(C177,1)</f>
        <v>28</v>
      </c>
      <c r="Q177">
        <f>MOD(P177,4)</f>
        <v>0</v>
      </c>
      <c r="R177">
        <f>WEEKDAY(C177,2)</f>
        <v>2</v>
      </c>
      <c r="S177" t="s">
        <v>1034</v>
      </c>
      <c r="T177">
        <v>7</v>
      </c>
    </row>
    <row r="178" spans="1:20" x14ac:dyDescent="0.25">
      <c r="A178" s="1">
        <v>176</v>
      </c>
      <c r="B178">
        <v>177</v>
      </c>
      <c r="C178" s="2">
        <v>45009</v>
      </c>
      <c r="D178" t="s">
        <v>195</v>
      </c>
      <c r="E178" t="s">
        <v>15</v>
      </c>
      <c r="F178">
        <v>45</v>
      </c>
      <c r="G178" t="s">
        <v>16</v>
      </c>
      <c r="H178">
        <v>2</v>
      </c>
      <c r="I178">
        <v>50</v>
      </c>
      <c r="J178">
        <v>100</v>
      </c>
      <c r="K178" t="b">
        <v>0</v>
      </c>
      <c r="L178" t="s">
        <v>1046</v>
      </c>
      <c r="M178" s="2">
        <v>45002</v>
      </c>
      <c r="N178" t="str">
        <f>TEXT(C178,"mmmm")</f>
        <v>March</v>
      </c>
      <c r="O178">
        <v>4</v>
      </c>
      <c r="P178">
        <f>WEEKNUM(C178,1)</f>
        <v>12</v>
      </c>
      <c r="Q178">
        <f>MOD(P178,4)</f>
        <v>0</v>
      </c>
      <c r="R178">
        <f>WEEKDAY(C178,2)</f>
        <v>5</v>
      </c>
      <c r="S178" t="s">
        <v>1037</v>
      </c>
      <c r="T178">
        <v>3</v>
      </c>
    </row>
    <row r="179" spans="1:20" x14ac:dyDescent="0.25">
      <c r="A179" s="1">
        <v>177</v>
      </c>
      <c r="B179">
        <v>178</v>
      </c>
      <c r="C179" s="2">
        <v>45203</v>
      </c>
      <c r="D179" t="s">
        <v>196</v>
      </c>
      <c r="E179" t="s">
        <v>15</v>
      </c>
      <c r="F179">
        <v>40</v>
      </c>
      <c r="G179" t="s">
        <v>19</v>
      </c>
      <c r="H179">
        <v>2</v>
      </c>
      <c r="I179">
        <v>30</v>
      </c>
      <c r="J179">
        <v>60</v>
      </c>
      <c r="K179" t="b">
        <v>0</v>
      </c>
      <c r="L179" t="s">
        <v>1046</v>
      </c>
      <c r="M179" s="2">
        <v>45196</v>
      </c>
      <c r="N179" t="str">
        <f>TEXT(C179,"mmmm")</f>
        <v>October</v>
      </c>
      <c r="O179">
        <v>2</v>
      </c>
      <c r="P179">
        <f>WEEKNUM(C179,1)</f>
        <v>40</v>
      </c>
      <c r="Q179">
        <f>MOD(P179,4)</f>
        <v>0</v>
      </c>
      <c r="R179">
        <f>WEEKDAY(C179,2)</f>
        <v>3</v>
      </c>
      <c r="S179" t="s">
        <v>1035</v>
      </c>
      <c r="T179">
        <v>10</v>
      </c>
    </row>
    <row r="180" spans="1:20" x14ac:dyDescent="0.25">
      <c r="A180" s="1">
        <v>178</v>
      </c>
      <c r="B180">
        <v>179</v>
      </c>
      <c r="C180" s="2">
        <v>45198</v>
      </c>
      <c r="D180" t="s">
        <v>197</v>
      </c>
      <c r="E180" t="s">
        <v>15</v>
      </c>
      <c r="F180">
        <v>31</v>
      </c>
      <c r="G180" t="s">
        <v>21</v>
      </c>
      <c r="H180">
        <v>1</v>
      </c>
      <c r="I180">
        <v>300</v>
      </c>
      <c r="J180">
        <v>300</v>
      </c>
      <c r="K180" t="b">
        <v>0</v>
      </c>
      <c r="L180" t="s">
        <v>1044</v>
      </c>
      <c r="M180" s="2">
        <v>45191</v>
      </c>
      <c r="N180" t="str">
        <f>TEXT(C180,"mmmm")</f>
        <v>September</v>
      </c>
      <c r="O180">
        <v>4</v>
      </c>
      <c r="P180">
        <f>WEEKNUM(C180,1)</f>
        <v>39</v>
      </c>
      <c r="Q180">
        <f>MOD(P180,4)</f>
        <v>3</v>
      </c>
      <c r="R180">
        <f>WEEKDAY(C180,2)</f>
        <v>5</v>
      </c>
      <c r="S180" t="s">
        <v>1037</v>
      </c>
      <c r="T180">
        <v>9</v>
      </c>
    </row>
    <row r="181" spans="1:20" x14ac:dyDescent="0.25">
      <c r="A181" s="1">
        <v>179</v>
      </c>
      <c r="B181">
        <v>180</v>
      </c>
      <c r="C181" s="2">
        <v>44927</v>
      </c>
      <c r="D181" t="s">
        <v>198</v>
      </c>
      <c r="E181" t="s">
        <v>15</v>
      </c>
      <c r="F181">
        <v>41</v>
      </c>
      <c r="G181" t="s">
        <v>19</v>
      </c>
      <c r="H181">
        <v>3</v>
      </c>
      <c r="I181">
        <v>300</v>
      </c>
      <c r="J181">
        <v>900</v>
      </c>
      <c r="K181" t="b">
        <v>0</v>
      </c>
      <c r="L181" t="s">
        <v>1046</v>
      </c>
      <c r="M181" s="2">
        <v>44920</v>
      </c>
      <c r="N181" t="str">
        <f>TEXT(C181,"mmmm")</f>
        <v>January</v>
      </c>
      <c r="O181">
        <v>6</v>
      </c>
      <c r="P181">
        <f>WEEKNUM(C181,1)</f>
        <v>1</v>
      </c>
      <c r="Q181">
        <f>MOD(P181,4)</f>
        <v>1</v>
      </c>
      <c r="R181">
        <f>WEEKDAY(C181,2)</f>
        <v>7</v>
      </c>
      <c r="S181" t="s">
        <v>1039</v>
      </c>
      <c r="T181">
        <v>1</v>
      </c>
    </row>
    <row r="182" spans="1:20" x14ac:dyDescent="0.25">
      <c r="A182" s="1">
        <v>180</v>
      </c>
      <c r="B182">
        <v>181</v>
      </c>
      <c r="C182" s="2">
        <v>45233</v>
      </c>
      <c r="D182" t="s">
        <v>199</v>
      </c>
      <c r="E182" t="s">
        <v>15</v>
      </c>
      <c r="F182">
        <v>19</v>
      </c>
      <c r="G182" t="s">
        <v>21</v>
      </c>
      <c r="H182">
        <v>4</v>
      </c>
      <c r="I182">
        <v>300</v>
      </c>
      <c r="J182">
        <v>1200</v>
      </c>
      <c r="K182" t="b">
        <v>0</v>
      </c>
      <c r="L182" t="s">
        <v>1045</v>
      </c>
      <c r="M182" s="2">
        <v>45226</v>
      </c>
      <c r="N182" t="str">
        <f>TEXT(C182,"mmmm")</f>
        <v>November</v>
      </c>
      <c r="O182">
        <v>4</v>
      </c>
      <c r="P182">
        <f>WEEKNUM(C182,1)</f>
        <v>44</v>
      </c>
      <c r="Q182">
        <f>MOD(P182,4)</f>
        <v>0</v>
      </c>
      <c r="R182">
        <f>WEEKDAY(C182,2)</f>
        <v>5</v>
      </c>
      <c r="S182" t="s">
        <v>1037</v>
      </c>
      <c r="T182">
        <v>11</v>
      </c>
    </row>
    <row r="183" spans="1:20" x14ac:dyDescent="0.25">
      <c r="A183" s="1">
        <v>181</v>
      </c>
      <c r="B183">
        <v>182</v>
      </c>
      <c r="C183" s="2">
        <v>45092</v>
      </c>
      <c r="D183" t="s">
        <v>200</v>
      </c>
      <c r="E183" t="s">
        <v>15</v>
      </c>
      <c r="F183">
        <v>62</v>
      </c>
      <c r="G183" t="s">
        <v>16</v>
      </c>
      <c r="H183">
        <v>4</v>
      </c>
      <c r="I183">
        <v>30</v>
      </c>
      <c r="J183">
        <v>120</v>
      </c>
      <c r="K183" t="b">
        <v>0</v>
      </c>
      <c r="L183" t="s">
        <v>1047</v>
      </c>
      <c r="M183" s="2">
        <v>45085</v>
      </c>
      <c r="N183" t="str">
        <f>TEXT(C183,"mmmm")</f>
        <v>June</v>
      </c>
      <c r="O183">
        <v>3</v>
      </c>
      <c r="P183">
        <f>WEEKNUM(C183,1)</f>
        <v>24</v>
      </c>
      <c r="Q183">
        <f>MOD(P183,4)</f>
        <v>0</v>
      </c>
      <c r="R183">
        <f>WEEKDAY(C183,2)</f>
        <v>4</v>
      </c>
      <c r="S183" t="s">
        <v>1036</v>
      </c>
      <c r="T183">
        <v>6</v>
      </c>
    </row>
    <row r="184" spans="1:20" x14ac:dyDescent="0.25">
      <c r="A184" s="1">
        <v>182</v>
      </c>
      <c r="B184">
        <v>183</v>
      </c>
      <c r="C184" s="2">
        <v>45177</v>
      </c>
      <c r="D184" t="s">
        <v>201</v>
      </c>
      <c r="E184" t="s">
        <v>18</v>
      </c>
      <c r="F184">
        <v>43</v>
      </c>
      <c r="G184" t="s">
        <v>16</v>
      </c>
      <c r="H184">
        <v>3</v>
      </c>
      <c r="I184">
        <v>300</v>
      </c>
      <c r="J184">
        <v>900</v>
      </c>
      <c r="K184" t="b">
        <v>0</v>
      </c>
      <c r="L184" t="s">
        <v>1046</v>
      </c>
      <c r="M184" s="2">
        <v>45170</v>
      </c>
      <c r="N184" t="str">
        <f>TEXT(C184,"mmmm")</f>
        <v>September</v>
      </c>
      <c r="O184">
        <v>4</v>
      </c>
      <c r="P184">
        <f>WEEKNUM(C184,1)</f>
        <v>36</v>
      </c>
      <c r="Q184">
        <f>MOD(P184,4)</f>
        <v>0</v>
      </c>
      <c r="R184">
        <f>WEEKDAY(C184,2)</f>
        <v>5</v>
      </c>
      <c r="S184" t="s">
        <v>1037</v>
      </c>
      <c r="T184">
        <v>9</v>
      </c>
    </row>
    <row r="185" spans="1:20" x14ac:dyDescent="0.25">
      <c r="A185" s="1">
        <v>183</v>
      </c>
      <c r="B185">
        <v>184</v>
      </c>
      <c r="C185" s="2">
        <v>44936</v>
      </c>
      <c r="D185" t="s">
        <v>202</v>
      </c>
      <c r="E185" t="s">
        <v>15</v>
      </c>
      <c r="F185">
        <v>31</v>
      </c>
      <c r="G185" t="s">
        <v>21</v>
      </c>
      <c r="H185">
        <v>4</v>
      </c>
      <c r="I185">
        <v>50</v>
      </c>
      <c r="J185">
        <v>200</v>
      </c>
      <c r="K185" t="b">
        <v>0</v>
      </c>
      <c r="L185" t="s">
        <v>1044</v>
      </c>
      <c r="M185" s="2">
        <v>44929</v>
      </c>
      <c r="N185" t="str">
        <f>TEXT(C185,"mmmm")</f>
        <v>January</v>
      </c>
      <c r="O185">
        <v>1</v>
      </c>
      <c r="P185">
        <f>WEEKNUM(C185,1)</f>
        <v>2</v>
      </c>
      <c r="Q185">
        <f>MOD(P185,4)</f>
        <v>2</v>
      </c>
      <c r="R185">
        <f>WEEKDAY(C185,2)</f>
        <v>2</v>
      </c>
      <c r="S185" t="s">
        <v>1034</v>
      </c>
      <c r="T185">
        <v>1</v>
      </c>
    </row>
    <row r="186" spans="1:20" x14ac:dyDescent="0.25">
      <c r="A186" s="1">
        <v>184</v>
      </c>
      <c r="B186">
        <v>185</v>
      </c>
      <c r="C186" s="2">
        <v>44984</v>
      </c>
      <c r="D186" t="s">
        <v>203</v>
      </c>
      <c r="E186" t="s">
        <v>15</v>
      </c>
      <c r="F186">
        <v>24</v>
      </c>
      <c r="G186" t="s">
        <v>19</v>
      </c>
      <c r="H186">
        <v>1</v>
      </c>
      <c r="I186">
        <v>25</v>
      </c>
      <c r="J186">
        <v>25</v>
      </c>
      <c r="K186" t="b">
        <v>0</v>
      </c>
      <c r="L186" t="s">
        <v>1044</v>
      </c>
      <c r="M186" s="2">
        <v>44977</v>
      </c>
      <c r="N186" t="str">
        <f>TEXT(C186,"mmmm")</f>
        <v>February</v>
      </c>
      <c r="O186">
        <v>0</v>
      </c>
      <c r="P186">
        <f>WEEKNUM(C186,1)</f>
        <v>9</v>
      </c>
      <c r="Q186">
        <f>MOD(P186,4)</f>
        <v>1</v>
      </c>
      <c r="R186">
        <f>WEEKDAY(C186,2)</f>
        <v>1</v>
      </c>
      <c r="S186" t="s">
        <v>1033</v>
      </c>
      <c r="T186">
        <v>2</v>
      </c>
    </row>
    <row r="187" spans="1:20" x14ac:dyDescent="0.25">
      <c r="A187" s="1">
        <v>185</v>
      </c>
      <c r="B187">
        <v>186</v>
      </c>
      <c r="C187" s="2">
        <v>45112</v>
      </c>
      <c r="D187" t="s">
        <v>204</v>
      </c>
      <c r="E187" t="s">
        <v>15</v>
      </c>
      <c r="F187">
        <v>20</v>
      </c>
      <c r="G187" t="s">
        <v>19</v>
      </c>
      <c r="H187">
        <v>4</v>
      </c>
      <c r="I187">
        <v>50</v>
      </c>
      <c r="J187">
        <v>200</v>
      </c>
      <c r="K187" t="b">
        <v>0</v>
      </c>
      <c r="L187" t="s">
        <v>1044</v>
      </c>
      <c r="M187" s="2">
        <v>45105</v>
      </c>
      <c r="N187" t="str">
        <f>TEXT(C187,"mmmm")</f>
        <v>July</v>
      </c>
      <c r="O187">
        <v>2</v>
      </c>
      <c r="P187">
        <f>WEEKNUM(C187,1)</f>
        <v>27</v>
      </c>
      <c r="Q187">
        <f>MOD(P187,4)</f>
        <v>3</v>
      </c>
      <c r="R187">
        <f>WEEKDAY(C187,2)</f>
        <v>3</v>
      </c>
      <c r="S187" t="s">
        <v>1035</v>
      </c>
      <c r="T187">
        <v>7</v>
      </c>
    </row>
    <row r="188" spans="1:20" x14ac:dyDescent="0.25">
      <c r="A188" s="1">
        <v>186</v>
      </c>
      <c r="B188">
        <v>187</v>
      </c>
      <c r="C188" s="2">
        <v>45084</v>
      </c>
      <c r="D188" t="s">
        <v>205</v>
      </c>
      <c r="E188" t="s">
        <v>18</v>
      </c>
      <c r="F188">
        <v>64</v>
      </c>
      <c r="G188" t="s">
        <v>19</v>
      </c>
      <c r="H188">
        <v>2</v>
      </c>
      <c r="I188">
        <v>50</v>
      </c>
      <c r="J188">
        <v>100</v>
      </c>
      <c r="K188" t="b">
        <v>0</v>
      </c>
      <c r="L188" t="s">
        <v>1047</v>
      </c>
      <c r="M188" s="2">
        <v>45077</v>
      </c>
      <c r="N188" t="str">
        <f>TEXT(C188,"mmmm")</f>
        <v>June</v>
      </c>
      <c r="O188">
        <v>2</v>
      </c>
      <c r="P188">
        <f>WEEKNUM(C188,1)</f>
        <v>23</v>
      </c>
      <c r="Q188">
        <f>MOD(P188,4)</f>
        <v>3</v>
      </c>
      <c r="R188">
        <f>WEEKDAY(C188,2)</f>
        <v>3</v>
      </c>
      <c r="S188" t="s">
        <v>1035</v>
      </c>
      <c r="T188">
        <v>6</v>
      </c>
    </row>
    <row r="189" spans="1:20" x14ac:dyDescent="0.25">
      <c r="A189" s="1">
        <v>187</v>
      </c>
      <c r="B189">
        <v>188</v>
      </c>
      <c r="C189" s="2">
        <v>45049</v>
      </c>
      <c r="D189" t="s">
        <v>206</v>
      </c>
      <c r="E189" t="s">
        <v>15</v>
      </c>
      <c r="F189">
        <v>40</v>
      </c>
      <c r="G189" t="s">
        <v>19</v>
      </c>
      <c r="H189">
        <v>3</v>
      </c>
      <c r="I189">
        <v>25</v>
      </c>
      <c r="J189">
        <v>75</v>
      </c>
      <c r="K189" t="b">
        <v>0</v>
      </c>
      <c r="L189" t="s">
        <v>1046</v>
      </c>
      <c r="M189" s="2">
        <v>45042</v>
      </c>
      <c r="N189" t="str">
        <f>TEXT(C189,"mmmm")</f>
        <v>May</v>
      </c>
      <c r="O189">
        <v>2</v>
      </c>
      <c r="P189">
        <f>WEEKNUM(C189,1)</f>
        <v>18</v>
      </c>
      <c r="Q189">
        <f>MOD(P189,4)</f>
        <v>2</v>
      </c>
      <c r="R189">
        <f>WEEKDAY(C189,2)</f>
        <v>3</v>
      </c>
      <c r="S189" t="s">
        <v>1035</v>
      </c>
      <c r="T189">
        <v>5</v>
      </c>
    </row>
    <row r="190" spans="1:20" x14ac:dyDescent="0.25">
      <c r="A190" s="1">
        <v>188</v>
      </c>
      <c r="B190">
        <v>189</v>
      </c>
      <c r="C190" s="2">
        <v>44956</v>
      </c>
      <c r="D190" t="s">
        <v>207</v>
      </c>
      <c r="E190" t="s">
        <v>15</v>
      </c>
      <c r="F190">
        <v>63</v>
      </c>
      <c r="G190" t="s">
        <v>16</v>
      </c>
      <c r="H190">
        <v>1</v>
      </c>
      <c r="I190">
        <v>50</v>
      </c>
      <c r="J190">
        <v>50</v>
      </c>
      <c r="K190" t="b">
        <v>0</v>
      </c>
      <c r="L190" t="s">
        <v>1047</v>
      </c>
      <c r="M190" s="2">
        <v>44949</v>
      </c>
      <c r="N190" t="str">
        <f>TEXT(C190,"mmmm")</f>
        <v>January</v>
      </c>
      <c r="O190">
        <v>0</v>
      </c>
      <c r="P190">
        <f>WEEKNUM(C190,1)</f>
        <v>5</v>
      </c>
      <c r="Q190">
        <f>MOD(P190,4)</f>
        <v>1</v>
      </c>
      <c r="R190">
        <f>WEEKDAY(C190,2)</f>
        <v>1</v>
      </c>
      <c r="S190" t="s">
        <v>1033</v>
      </c>
      <c r="T190">
        <v>1</v>
      </c>
    </row>
    <row r="191" spans="1:20" x14ac:dyDescent="0.25">
      <c r="A191" s="1">
        <v>189</v>
      </c>
      <c r="B191">
        <v>190</v>
      </c>
      <c r="C191" s="2">
        <v>45050</v>
      </c>
      <c r="D191" t="s">
        <v>208</v>
      </c>
      <c r="E191" t="s">
        <v>18</v>
      </c>
      <c r="F191">
        <v>60</v>
      </c>
      <c r="G191" t="s">
        <v>16</v>
      </c>
      <c r="H191">
        <v>3</v>
      </c>
      <c r="I191">
        <v>30</v>
      </c>
      <c r="J191">
        <v>90</v>
      </c>
      <c r="K191" t="b">
        <v>0</v>
      </c>
      <c r="L191" t="s">
        <v>1047</v>
      </c>
      <c r="M191" s="2">
        <v>45043</v>
      </c>
      <c r="N191" t="str">
        <f>TEXT(C191,"mmmm")</f>
        <v>May</v>
      </c>
      <c r="O191">
        <v>3</v>
      </c>
      <c r="P191">
        <f>WEEKNUM(C191,1)</f>
        <v>18</v>
      </c>
      <c r="Q191">
        <f>MOD(P191,4)</f>
        <v>2</v>
      </c>
      <c r="R191">
        <f>WEEKDAY(C191,2)</f>
        <v>4</v>
      </c>
      <c r="S191" t="s">
        <v>1036</v>
      </c>
      <c r="T191">
        <v>5</v>
      </c>
    </row>
    <row r="192" spans="1:20" x14ac:dyDescent="0.25">
      <c r="A192" s="1">
        <v>190</v>
      </c>
      <c r="B192">
        <v>191</v>
      </c>
      <c r="C192" s="2">
        <v>45217</v>
      </c>
      <c r="D192" t="s">
        <v>209</v>
      </c>
      <c r="E192" t="s">
        <v>15</v>
      </c>
      <c r="F192">
        <v>64</v>
      </c>
      <c r="G192" t="s">
        <v>16</v>
      </c>
      <c r="H192">
        <v>1</v>
      </c>
      <c r="I192">
        <v>25</v>
      </c>
      <c r="J192">
        <v>25</v>
      </c>
      <c r="K192" t="b">
        <v>0</v>
      </c>
      <c r="L192" t="s">
        <v>1047</v>
      </c>
      <c r="M192" s="2">
        <v>45210</v>
      </c>
      <c r="N192" t="str">
        <f>TEXT(C192,"mmmm")</f>
        <v>October</v>
      </c>
      <c r="O192">
        <v>2</v>
      </c>
      <c r="P192">
        <f>WEEKNUM(C192,1)</f>
        <v>42</v>
      </c>
      <c r="Q192">
        <f>MOD(P192,4)</f>
        <v>2</v>
      </c>
      <c r="R192">
        <f>WEEKDAY(C192,2)</f>
        <v>3</v>
      </c>
      <c r="S192" t="s">
        <v>1035</v>
      </c>
      <c r="T192">
        <v>10</v>
      </c>
    </row>
    <row r="193" spans="1:20" x14ac:dyDescent="0.25">
      <c r="A193" s="1">
        <v>191</v>
      </c>
      <c r="B193">
        <v>192</v>
      </c>
      <c r="C193" s="2">
        <v>44967</v>
      </c>
      <c r="D193" t="s">
        <v>210</v>
      </c>
      <c r="E193" t="s">
        <v>15</v>
      </c>
      <c r="F193">
        <v>62</v>
      </c>
      <c r="G193" t="s">
        <v>16</v>
      </c>
      <c r="H193">
        <v>2</v>
      </c>
      <c r="I193">
        <v>50</v>
      </c>
      <c r="J193">
        <v>100</v>
      </c>
      <c r="K193" t="b">
        <v>0</v>
      </c>
      <c r="L193" t="s">
        <v>1047</v>
      </c>
      <c r="M193" s="2">
        <v>44960</v>
      </c>
      <c r="N193" t="str">
        <f>TEXT(C193,"mmmm")</f>
        <v>February</v>
      </c>
      <c r="O193">
        <v>4</v>
      </c>
      <c r="P193">
        <f>WEEKNUM(C193,1)</f>
        <v>6</v>
      </c>
      <c r="Q193">
        <f>MOD(P193,4)</f>
        <v>2</v>
      </c>
      <c r="R193">
        <f>WEEKDAY(C193,2)</f>
        <v>5</v>
      </c>
      <c r="S193" t="s">
        <v>1037</v>
      </c>
      <c r="T193">
        <v>2</v>
      </c>
    </row>
    <row r="194" spans="1:20" x14ac:dyDescent="0.25">
      <c r="A194" s="1">
        <v>192</v>
      </c>
      <c r="B194">
        <v>193</v>
      </c>
      <c r="C194" s="2">
        <v>44970</v>
      </c>
      <c r="D194" t="s">
        <v>211</v>
      </c>
      <c r="E194" t="s">
        <v>15</v>
      </c>
      <c r="F194">
        <v>35</v>
      </c>
      <c r="G194" t="s">
        <v>16</v>
      </c>
      <c r="H194">
        <v>3</v>
      </c>
      <c r="I194">
        <v>500</v>
      </c>
      <c r="J194">
        <v>1500</v>
      </c>
      <c r="K194" t="b">
        <v>0</v>
      </c>
      <c r="L194" t="s">
        <v>1044</v>
      </c>
      <c r="M194" s="2">
        <v>44963</v>
      </c>
      <c r="N194" t="str">
        <f>TEXT(C194,"mmmm")</f>
        <v>February</v>
      </c>
      <c r="O194">
        <v>0</v>
      </c>
      <c r="P194">
        <f>WEEKNUM(C194,1)</f>
        <v>7</v>
      </c>
      <c r="Q194">
        <f>MOD(P194,4)</f>
        <v>3</v>
      </c>
      <c r="R194">
        <f>WEEKDAY(C194,2)</f>
        <v>1</v>
      </c>
      <c r="S194" t="s">
        <v>1033</v>
      </c>
      <c r="T194">
        <v>2</v>
      </c>
    </row>
    <row r="195" spans="1:20" x14ac:dyDescent="0.25">
      <c r="A195" s="1">
        <v>193</v>
      </c>
      <c r="B195">
        <v>194</v>
      </c>
      <c r="C195" s="2">
        <v>45175</v>
      </c>
      <c r="D195" t="s">
        <v>212</v>
      </c>
      <c r="E195" t="s">
        <v>15</v>
      </c>
      <c r="F195">
        <v>55</v>
      </c>
      <c r="G195" t="s">
        <v>19</v>
      </c>
      <c r="H195">
        <v>4</v>
      </c>
      <c r="I195">
        <v>50</v>
      </c>
      <c r="J195">
        <v>200</v>
      </c>
      <c r="K195" t="b">
        <v>0</v>
      </c>
      <c r="L195" t="s">
        <v>1046</v>
      </c>
      <c r="M195" s="2">
        <v>45168</v>
      </c>
      <c r="N195" t="str">
        <f>TEXT(C195,"mmmm")</f>
        <v>September</v>
      </c>
      <c r="O195">
        <v>2</v>
      </c>
      <c r="P195">
        <f>WEEKNUM(C195,1)</f>
        <v>36</v>
      </c>
      <c r="Q195">
        <f>MOD(P195,4)</f>
        <v>0</v>
      </c>
      <c r="R195">
        <f>WEEKDAY(C195,2)</f>
        <v>3</v>
      </c>
      <c r="S195" t="s">
        <v>1035</v>
      </c>
      <c r="T195">
        <v>9</v>
      </c>
    </row>
    <row r="196" spans="1:20" x14ac:dyDescent="0.25">
      <c r="A196" s="1">
        <v>194</v>
      </c>
      <c r="B196">
        <v>195</v>
      </c>
      <c r="C196" s="2">
        <v>44962</v>
      </c>
      <c r="D196" t="s">
        <v>213</v>
      </c>
      <c r="E196" t="s">
        <v>15</v>
      </c>
      <c r="F196">
        <v>52</v>
      </c>
      <c r="G196" t="s">
        <v>19</v>
      </c>
      <c r="H196">
        <v>1</v>
      </c>
      <c r="I196">
        <v>30</v>
      </c>
      <c r="J196">
        <v>30</v>
      </c>
      <c r="K196" t="b">
        <v>0</v>
      </c>
      <c r="L196" t="s">
        <v>1046</v>
      </c>
      <c r="M196" s="2">
        <v>44955</v>
      </c>
      <c r="N196" t="str">
        <f>TEXT(C196,"mmmm")</f>
        <v>February</v>
      </c>
      <c r="O196">
        <v>6</v>
      </c>
      <c r="P196">
        <f>WEEKNUM(C196,1)</f>
        <v>6</v>
      </c>
      <c r="Q196">
        <f>MOD(P196,4)</f>
        <v>2</v>
      </c>
      <c r="R196">
        <f>WEEKDAY(C196,2)</f>
        <v>7</v>
      </c>
      <c r="S196" t="s">
        <v>1039</v>
      </c>
      <c r="T196">
        <v>2</v>
      </c>
    </row>
    <row r="197" spans="1:20" x14ac:dyDescent="0.25">
      <c r="A197" s="1">
        <v>195</v>
      </c>
      <c r="B197">
        <v>196</v>
      </c>
      <c r="C197" s="2">
        <v>45199</v>
      </c>
      <c r="D197" t="s">
        <v>214</v>
      </c>
      <c r="E197" t="s">
        <v>18</v>
      </c>
      <c r="F197">
        <v>32</v>
      </c>
      <c r="G197" t="s">
        <v>19</v>
      </c>
      <c r="H197">
        <v>3</v>
      </c>
      <c r="I197">
        <v>300</v>
      </c>
      <c r="J197">
        <v>900</v>
      </c>
      <c r="K197" t="b">
        <v>0</v>
      </c>
      <c r="L197" t="s">
        <v>1044</v>
      </c>
      <c r="M197" s="2">
        <v>45192</v>
      </c>
      <c r="N197" t="str">
        <f>TEXT(C197,"mmmm")</f>
        <v>September</v>
      </c>
      <c r="O197">
        <v>5</v>
      </c>
      <c r="P197">
        <f>WEEKNUM(C197,1)</f>
        <v>39</v>
      </c>
      <c r="Q197">
        <f>MOD(P197,4)</f>
        <v>3</v>
      </c>
      <c r="R197">
        <f>WEEKDAY(C197,2)</f>
        <v>6</v>
      </c>
      <c r="S197" t="s">
        <v>1038</v>
      </c>
      <c r="T197">
        <v>9</v>
      </c>
    </row>
    <row r="198" spans="1:20" x14ac:dyDescent="0.25">
      <c r="A198" s="1">
        <v>196</v>
      </c>
      <c r="B198">
        <v>197</v>
      </c>
      <c r="C198" s="2">
        <v>44991</v>
      </c>
      <c r="D198" t="s">
        <v>215</v>
      </c>
      <c r="E198" t="s">
        <v>18</v>
      </c>
      <c r="F198">
        <v>42</v>
      </c>
      <c r="G198" t="s">
        <v>19</v>
      </c>
      <c r="H198">
        <v>4</v>
      </c>
      <c r="I198">
        <v>50</v>
      </c>
      <c r="J198">
        <v>200</v>
      </c>
      <c r="K198" t="b">
        <v>0</v>
      </c>
      <c r="L198" t="s">
        <v>1046</v>
      </c>
      <c r="M198" s="2">
        <v>44984</v>
      </c>
      <c r="N198" t="str">
        <f>TEXT(C198,"mmmm")</f>
        <v>March</v>
      </c>
      <c r="O198">
        <v>0</v>
      </c>
      <c r="P198">
        <f>WEEKNUM(C198,1)</f>
        <v>10</v>
      </c>
      <c r="Q198">
        <f>MOD(P198,4)</f>
        <v>2</v>
      </c>
      <c r="R198">
        <f>WEEKDAY(C198,2)</f>
        <v>1</v>
      </c>
      <c r="S198" t="s">
        <v>1033</v>
      </c>
      <c r="T198">
        <v>3</v>
      </c>
    </row>
    <row r="199" spans="1:20" x14ac:dyDescent="0.25">
      <c r="A199" s="1">
        <v>197</v>
      </c>
      <c r="B199">
        <v>198</v>
      </c>
      <c r="C199" s="2">
        <v>44992</v>
      </c>
      <c r="D199" t="s">
        <v>216</v>
      </c>
      <c r="E199" t="s">
        <v>18</v>
      </c>
      <c r="F199">
        <v>54</v>
      </c>
      <c r="G199" t="s">
        <v>16</v>
      </c>
      <c r="H199">
        <v>3</v>
      </c>
      <c r="I199">
        <v>300</v>
      </c>
      <c r="J199">
        <v>900</v>
      </c>
      <c r="K199" t="b">
        <v>0</v>
      </c>
      <c r="L199" t="s">
        <v>1046</v>
      </c>
      <c r="M199" s="2">
        <v>44985</v>
      </c>
      <c r="N199" t="str">
        <f>TEXT(C199,"mmmm")</f>
        <v>March</v>
      </c>
      <c r="O199">
        <v>1</v>
      </c>
      <c r="P199">
        <f>WEEKNUM(C199,1)</f>
        <v>10</v>
      </c>
      <c r="Q199">
        <f>MOD(P199,4)</f>
        <v>2</v>
      </c>
      <c r="R199">
        <f>WEEKDAY(C199,2)</f>
        <v>2</v>
      </c>
      <c r="S199" t="s">
        <v>1034</v>
      </c>
      <c r="T199">
        <v>3</v>
      </c>
    </row>
    <row r="200" spans="1:20" x14ac:dyDescent="0.25">
      <c r="A200" s="1">
        <v>198</v>
      </c>
      <c r="B200">
        <v>199</v>
      </c>
      <c r="C200" s="2">
        <v>45264</v>
      </c>
      <c r="D200" t="s">
        <v>217</v>
      </c>
      <c r="E200" t="s">
        <v>15</v>
      </c>
      <c r="F200">
        <v>45</v>
      </c>
      <c r="G200" t="s">
        <v>16</v>
      </c>
      <c r="H200">
        <v>3</v>
      </c>
      <c r="I200">
        <v>500</v>
      </c>
      <c r="J200">
        <v>1500</v>
      </c>
      <c r="K200" t="b">
        <v>0</v>
      </c>
      <c r="L200" t="s">
        <v>1046</v>
      </c>
      <c r="M200" s="2">
        <v>45257</v>
      </c>
      <c r="N200" t="str">
        <f>TEXT(C200,"mmmm")</f>
        <v>December</v>
      </c>
      <c r="O200">
        <v>0</v>
      </c>
      <c r="P200">
        <f>WEEKNUM(C200,1)</f>
        <v>49</v>
      </c>
      <c r="Q200">
        <f>MOD(P200,4)</f>
        <v>1</v>
      </c>
      <c r="R200">
        <f>WEEKDAY(C200,2)</f>
        <v>1</v>
      </c>
      <c r="S200" t="s">
        <v>1033</v>
      </c>
      <c r="T200">
        <v>12</v>
      </c>
    </row>
    <row r="201" spans="1:20" x14ac:dyDescent="0.25">
      <c r="A201" s="1">
        <v>199</v>
      </c>
      <c r="B201">
        <v>200</v>
      </c>
      <c r="C201" s="2">
        <v>45170</v>
      </c>
      <c r="D201" t="s">
        <v>218</v>
      </c>
      <c r="E201" t="s">
        <v>15</v>
      </c>
      <c r="F201">
        <v>27</v>
      </c>
      <c r="G201" t="s">
        <v>16</v>
      </c>
      <c r="H201">
        <v>3</v>
      </c>
      <c r="I201">
        <v>50</v>
      </c>
      <c r="J201">
        <v>150</v>
      </c>
      <c r="K201" t="b">
        <v>0</v>
      </c>
      <c r="L201" t="s">
        <v>1044</v>
      </c>
      <c r="M201" s="2">
        <v>45163</v>
      </c>
      <c r="N201" t="str">
        <f>TEXT(C201,"mmmm")</f>
        <v>September</v>
      </c>
      <c r="O201">
        <v>4</v>
      </c>
      <c r="P201">
        <f>WEEKNUM(C201,1)</f>
        <v>35</v>
      </c>
      <c r="Q201">
        <f>MOD(P201,4)</f>
        <v>3</v>
      </c>
      <c r="R201">
        <f>WEEKDAY(C201,2)</f>
        <v>5</v>
      </c>
      <c r="S201" t="s">
        <v>1037</v>
      </c>
      <c r="T201">
        <v>9</v>
      </c>
    </row>
    <row r="202" spans="1:20" x14ac:dyDescent="0.25">
      <c r="A202" s="1">
        <v>200</v>
      </c>
      <c r="B202">
        <v>201</v>
      </c>
      <c r="C202" s="2">
        <v>45208</v>
      </c>
      <c r="D202" t="s">
        <v>219</v>
      </c>
      <c r="E202" t="s">
        <v>15</v>
      </c>
      <c r="F202">
        <v>56</v>
      </c>
      <c r="G202" t="s">
        <v>21</v>
      </c>
      <c r="H202">
        <v>1</v>
      </c>
      <c r="I202">
        <v>25</v>
      </c>
      <c r="J202">
        <v>25</v>
      </c>
      <c r="K202" t="b">
        <v>0</v>
      </c>
      <c r="L202" t="s">
        <v>1046</v>
      </c>
      <c r="M202" s="2">
        <v>45201</v>
      </c>
      <c r="N202" t="str">
        <f>TEXT(C202,"mmmm")</f>
        <v>October</v>
      </c>
      <c r="O202">
        <v>0</v>
      </c>
      <c r="P202">
        <f>WEEKNUM(C202,1)</f>
        <v>41</v>
      </c>
      <c r="Q202">
        <f>MOD(P202,4)</f>
        <v>1</v>
      </c>
      <c r="R202">
        <f>WEEKDAY(C202,2)</f>
        <v>1</v>
      </c>
      <c r="S202" t="s">
        <v>1033</v>
      </c>
      <c r="T202">
        <v>10</v>
      </c>
    </row>
    <row r="203" spans="1:20" x14ac:dyDescent="0.25">
      <c r="A203" s="1">
        <v>201</v>
      </c>
      <c r="B203">
        <v>202</v>
      </c>
      <c r="C203" s="2">
        <v>45011</v>
      </c>
      <c r="D203" t="s">
        <v>220</v>
      </c>
      <c r="E203" t="s">
        <v>18</v>
      </c>
      <c r="F203">
        <v>34</v>
      </c>
      <c r="G203" t="s">
        <v>19</v>
      </c>
      <c r="H203">
        <v>4</v>
      </c>
      <c r="I203">
        <v>300</v>
      </c>
      <c r="J203">
        <v>1200</v>
      </c>
      <c r="K203" t="b">
        <v>0</v>
      </c>
      <c r="L203" t="s">
        <v>1044</v>
      </c>
      <c r="M203" s="2">
        <v>45004</v>
      </c>
      <c r="N203" t="str">
        <f>TEXT(C203,"mmmm")</f>
        <v>March</v>
      </c>
      <c r="O203">
        <v>6</v>
      </c>
      <c r="P203">
        <f>WEEKNUM(C203,1)</f>
        <v>13</v>
      </c>
      <c r="Q203">
        <f>MOD(P203,4)</f>
        <v>1</v>
      </c>
      <c r="R203">
        <f>WEEKDAY(C203,2)</f>
        <v>7</v>
      </c>
      <c r="S203" t="s">
        <v>1039</v>
      </c>
      <c r="T203">
        <v>3</v>
      </c>
    </row>
    <row r="204" spans="1:20" x14ac:dyDescent="0.25">
      <c r="A204" s="1">
        <v>202</v>
      </c>
      <c r="B204">
        <v>203</v>
      </c>
      <c r="C204" s="2">
        <v>45062</v>
      </c>
      <c r="D204" t="s">
        <v>221</v>
      </c>
      <c r="E204" t="s">
        <v>15</v>
      </c>
      <c r="F204">
        <v>56</v>
      </c>
      <c r="G204" t="s">
        <v>19</v>
      </c>
      <c r="H204">
        <v>2</v>
      </c>
      <c r="I204">
        <v>500</v>
      </c>
      <c r="J204">
        <v>1000</v>
      </c>
      <c r="K204" t="b">
        <v>0</v>
      </c>
      <c r="L204" t="s">
        <v>1046</v>
      </c>
      <c r="M204" s="2">
        <v>45055</v>
      </c>
      <c r="N204" t="str">
        <f>TEXT(C204,"mmmm")</f>
        <v>May</v>
      </c>
      <c r="O204">
        <v>1</v>
      </c>
      <c r="P204">
        <f>WEEKNUM(C204,1)</f>
        <v>20</v>
      </c>
      <c r="Q204">
        <f>MOD(P204,4)</f>
        <v>0</v>
      </c>
      <c r="R204">
        <f>WEEKDAY(C204,2)</f>
        <v>2</v>
      </c>
      <c r="S204" t="s">
        <v>1034</v>
      </c>
      <c r="T204">
        <v>5</v>
      </c>
    </row>
    <row r="205" spans="1:20" x14ac:dyDescent="0.25">
      <c r="A205" s="1">
        <v>203</v>
      </c>
      <c r="B205">
        <v>204</v>
      </c>
      <c r="C205" s="2">
        <v>45197</v>
      </c>
      <c r="D205" t="s">
        <v>222</v>
      </c>
      <c r="E205" t="s">
        <v>15</v>
      </c>
      <c r="F205">
        <v>39</v>
      </c>
      <c r="G205" t="s">
        <v>16</v>
      </c>
      <c r="H205">
        <v>1</v>
      </c>
      <c r="I205">
        <v>25</v>
      </c>
      <c r="J205">
        <v>25</v>
      </c>
      <c r="K205" t="b">
        <v>0</v>
      </c>
      <c r="L205" t="s">
        <v>1044</v>
      </c>
      <c r="M205" s="2">
        <v>45190</v>
      </c>
      <c r="N205" t="str">
        <f>TEXT(C205,"mmmm")</f>
        <v>September</v>
      </c>
      <c r="O205">
        <v>3</v>
      </c>
      <c r="P205">
        <f>WEEKNUM(C205,1)</f>
        <v>39</v>
      </c>
      <c r="Q205">
        <f>MOD(P205,4)</f>
        <v>3</v>
      </c>
      <c r="R205">
        <f>WEEKDAY(C205,2)</f>
        <v>4</v>
      </c>
      <c r="S205" t="s">
        <v>1036</v>
      </c>
      <c r="T205">
        <v>9</v>
      </c>
    </row>
    <row r="206" spans="1:20" x14ac:dyDescent="0.25">
      <c r="A206" s="1">
        <v>204</v>
      </c>
      <c r="B206">
        <v>205</v>
      </c>
      <c r="C206" s="2">
        <v>45237</v>
      </c>
      <c r="D206" t="s">
        <v>223</v>
      </c>
      <c r="E206" t="s">
        <v>18</v>
      </c>
      <c r="F206">
        <v>43</v>
      </c>
      <c r="G206" t="s">
        <v>19</v>
      </c>
      <c r="H206">
        <v>1</v>
      </c>
      <c r="I206">
        <v>25</v>
      </c>
      <c r="J206">
        <v>25</v>
      </c>
      <c r="K206" t="b">
        <v>0</v>
      </c>
      <c r="L206" t="s">
        <v>1046</v>
      </c>
      <c r="M206" s="2">
        <v>45230</v>
      </c>
      <c r="N206" t="str">
        <f>TEXT(C206,"mmmm")</f>
        <v>November</v>
      </c>
      <c r="O206">
        <v>1</v>
      </c>
      <c r="P206">
        <f>WEEKNUM(C206,1)</f>
        <v>45</v>
      </c>
      <c r="Q206">
        <f>MOD(P206,4)</f>
        <v>1</v>
      </c>
      <c r="R206">
        <f>WEEKDAY(C206,2)</f>
        <v>2</v>
      </c>
      <c r="S206" t="s">
        <v>1034</v>
      </c>
      <c r="T206">
        <v>11</v>
      </c>
    </row>
    <row r="207" spans="1:20" x14ac:dyDescent="0.25">
      <c r="A207" s="1">
        <v>205</v>
      </c>
      <c r="B207">
        <v>206</v>
      </c>
      <c r="C207" s="2">
        <v>45143</v>
      </c>
      <c r="D207" t="s">
        <v>224</v>
      </c>
      <c r="E207" t="s">
        <v>15</v>
      </c>
      <c r="F207">
        <v>61</v>
      </c>
      <c r="G207" t="s">
        <v>19</v>
      </c>
      <c r="H207">
        <v>1</v>
      </c>
      <c r="I207">
        <v>25</v>
      </c>
      <c r="J207">
        <v>25</v>
      </c>
      <c r="K207" t="b">
        <v>0</v>
      </c>
      <c r="L207" t="s">
        <v>1047</v>
      </c>
      <c r="M207" s="2">
        <v>45136</v>
      </c>
      <c r="N207" t="str">
        <f>TEXT(C207,"mmmm")</f>
        <v>August</v>
      </c>
      <c r="O207">
        <v>5</v>
      </c>
      <c r="P207">
        <f>WEEKNUM(C207,1)</f>
        <v>31</v>
      </c>
      <c r="Q207">
        <f>MOD(P207,4)</f>
        <v>3</v>
      </c>
      <c r="R207">
        <f>WEEKDAY(C207,2)</f>
        <v>6</v>
      </c>
      <c r="S207" t="s">
        <v>1038</v>
      </c>
      <c r="T207">
        <v>8</v>
      </c>
    </row>
    <row r="208" spans="1:20" x14ac:dyDescent="0.25">
      <c r="A208" s="1">
        <v>206</v>
      </c>
      <c r="B208">
        <v>207</v>
      </c>
      <c r="C208" s="2">
        <v>45035</v>
      </c>
      <c r="D208" t="s">
        <v>225</v>
      </c>
      <c r="E208" t="s">
        <v>18</v>
      </c>
      <c r="F208">
        <v>42</v>
      </c>
      <c r="G208" t="s">
        <v>16</v>
      </c>
      <c r="H208">
        <v>2</v>
      </c>
      <c r="I208">
        <v>25</v>
      </c>
      <c r="J208">
        <v>50</v>
      </c>
      <c r="K208" t="b">
        <v>0</v>
      </c>
      <c r="L208" t="s">
        <v>1046</v>
      </c>
      <c r="M208" s="2">
        <v>45028</v>
      </c>
      <c r="N208" t="str">
        <f>TEXT(C208,"mmmm")</f>
        <v>April</v>
      </c>
      <c r="O208">
        <v>2</v>
      </c>
      <c r="P208">
        <f>WEEKNUM(C208,1)</f>
        <v>16</v>
      </c>
      <c r="Q208">
        <f>MOD(P208,4)</f>
        <v>0</v>
      </c>
      <c r="R208">
        <f>WEEKDAY(C208,2)</f>
        <v>3</v>
      </c>
      <c r="S208" t="s">
        <v>1035</v>
      </c>
      <c r="T208">
        <v>4</v>
      </c>
    </row>
    <row r="209" spans="1:20" x14ac:dyDescent="0.25">
      <c r="A209" s="1">
        <v>207</v>
      </c>
      <c r="B209">
        <v>208</v>
      </c>
      <c r="C209" s="2">
        <v>45203</v>
      </c>
      <c r="D209" t="s">
        <v>226</v>
      </c>
      <c r="E209" t="s">
        <v>18</v>
      </c>
      <c r="F209">
        <v>34</v>
      </c>
      <c r="G209" t="s">
        <v>21</v>
      </c>
      <c r="H209">
        <v>4</v>
      </c>
      <c r="I209">
        <v>50</v>
      </c>
      <c r="J209">
        <v>200</v>
      </c>
      <c r="K209" t="b">
        <v>0</v>
      </c>
      <c r="L209" t="s">
        <v>1044</v>
      </c>
      <c r="M209" s="2">
        <v>45196</v>
      </c>
      <c r="N209" t="str">
        <f>TEXT(C209,"mmmm")</f>
        <v>October</v>
      </c>
      <c r="O209">
        <v>2</v>
      </c>
      <c r="P209">
        <f>WEEKNUM(C209,1)</f>
        <v>40</v>
      </c>
      <c r="Q209">
        <f>MOD(P209,4)</f>
        <v>0</v>
      </c>
      <c r="R209">
        <f>WEEKDAY(C209,2)</f>
        <v>3</v>
      </c>
      <c r="S209" t="s">
        <v>1035</v>
      </c>
      <c r="T209">
        <v>10</v>
      </c>
    </row>
    <row r="210" spans="1:20" x14ac:dyDescent="0.25">
      <c r="A210" s="1">
        <v>208</v>
      </c>
      <c r="B210">
        <v>209</v>
      </c>
      <c r="C210" s="2">
        <v>45280</v>
      </c>
      <c r="D210" t="s">
        <v>227</v>
      </c>
      <c r="E210" t="s">
        <v>18</v>
      </c>
      <c r="F210">
        <v>30</v>
      </c>
      <c r="G210" t="s">
        <v>21</v>
      </c>
      <c r="H210">
        <v>4</v>
      </c>
      <c r="I210">
        <v>50</v>
      </c>
      <c r="J210">
        <v>200</v>
      </c>
      <c r="K210" t="b">
        <v>0</v>
      </c>
      <c r="L210" t="s">
        <v>1044</v>
      </c>
      <c r="M210" s="2">
        <v>45273</v>
      </c>
      <c r="N210" t="str">
        <f>TEXT(C210,"mmmm")</f>
        <v>December</v>
      </c>
      <c r="O210">
        <v>2</v>
      </c>
      <c r="P210">
        <f>WEEKNUM(C210,1)</f>
        <v>51</v>
      </c>
      <c r="Q210">
        <f>MOD(P210,4)</f>
        <v>3</v>
      </c>
      <c r="R210">
        <f>WEEKDAY(C210,2)</f>
        <v>3</v>
      </c>
      <c r="S210" t="s">
        <v>1035</v>
      </c>
      <c r="T210">
        <v>12</v>
      </c>
    </row>
    <row r="211" spans="1:20" x14ac:dyDescent="0.25">
      <c r="A211" s="1">
        <v>209</v>
      </c>
      <c r="B211">
        <v>210</v>
      </c>
      <c r="C211" s="2">
        <v>45029</v>
      </c>
      <c r="D211" t="s">
        <v>228</v>
      </c>
      <c r="E211" t="s">
        <v>15</v>
      </c>
      <c r="F211">
        <v>37</v>
      </c>
      <c r="G211" t="s">
        <v>21</v>
      </c>
      <c r="H211">
        <v>4</v>
      </c>
      <c r="I211">
        <v>50</v>
      </c>
      <c r="J211">
        <v>200</v>
      </c>
      <c r="K211" t="b">
        <v>0</v>
      </c>
      <c r="L211" t="s">
        <v>1044</v>
      </c>
      <c r="M211" s="2">
        <v>45022</v>
      </c>
      <c r="N211" t="str">
        <f>TEXT(C211,"mmmm")</f>
        <v>April</v>
      </c>
      <c r="O211">
        <v>3</v>
      </c>
      <c r="P211">
        <f>WEEKNUM(C211,1)</f>
        <v>15</v>
      </c>
      <c r="Q211">
        <f>MOD(P211,4)</f>
        <v>3</v>
      </c>
      <c r="R211">
        <f>WEEKDAY(C211,2)</f>
        <v>4</v>
      </c>
      <c r="S211" t="s">
        <v>1036</v>
      </c>
      <c r="T211">
        <v>4</v>
      </c>
    </row>
    <row r="212" spans="1:20" x14ac:dyDescent="0.25">
      <c r="A212" s="1">
        <v>210</v>
      </c>
      <c r="B212">
        <v>211</v>
      </c>
      <c r="C212" s="2">
        <v>45292</v>
      </c>
      <c r="D212" t="s">
        <v>229</v>
      </c>
      <c r="E212" t="s">
        <v>15</v>
      </c>
      <c r="F212">
        <v>42</v>
      </c>
      <c r="G212" t="s">
        <v>16</v>
      </c>
      <c r="H212">
        <v>3</v>
      </c>
      <c r="I212">
        <v>500</v>
      </c>
      <c r="J212">
        <v>1500</v>
      </c>
      <c r="K212" t="b">
        <v>0</v>
      </c>
      <c r="L212" t="s">
        <v>1046</v>
      </c>
      <c r="M212" s="2">
        <v>45285</v>
      </c>
      <c r="N212" t="str">
        <f>TEXT(C212,"mmmm")</f>
        <v>January</v>
      </c>
      <c r="O212">
        <v>0</v>
      </c>
      <c r="P212">
        <f>WEEKNUM(C212,1)</f>
        <v>1</v>
      </c>
      <c r="Q212">
        <f>MOD(P212,4)</f>
        <v>1</v>
      </c>
      <c r="R212">
        <f>WEEKDAY(C212,2)</f>
        <v>1</v>
      </c>
      <c r="S212" t="s">
        <v>1033</v>
      </c>
      <c r="T212">
        <v>1</v>
      </c>
    </row>
    <row r="213" spans="1:20" x14ac:dyDescent="0.25">
      <c r="A213" s="1">
        <v>211</v>
      </c>
      <c r="B213">
        <v>212</v>
      </c>
      <c r="C213" s="2">
        <v>45086</v>
      </c>
      <c r="D213" t="s">
        <v>230</v>
      </c>
      <c r="E213" t="s">
        <v>15</v>
      </c>
      <c r="F213">
        <v>21</v>
      </c>
      <c r="G213" t="s">
        <v>19</v>
      </c>
      <c r="H213">
        <v>3</v>
      </c>
      <c r="I213">
        <v>500</v>
      </c>
      <c r="J213">
        <v>1500</v>
      </c>
      <c r="K213" t="b">
        <v>0</v>
      </c>
      <c r="L213" t="s">
        <v>1044</v>
      </c>
      <c r="M213" s="2">
        <v>45079</v>
      </c>
      <c r="N213" t="str">
        <f>TEXT(C213,"mmmm")</f>
        <v>June</v>
      </c>
      <c r="O213">
        <v>4</v>
      </c>
      <c r="P213">
        <f>WEEKNUM(C213,1)</f>
        <v>23</v>
      </c>
      <c r="Q213">
        <f>MOD(P213,4)</f>
        <v>3</v>
      </c>
      <c r="R213">
        <f>WEEKDAY(C213,2)</f>
        <v>5</v>
      </c>
      <c r="S213" t="s">
        <v>1037</v>
      </c>
      <c r="T213">
        <v>6</v>
      </c>
    </row>
    <row r="214" spans="1:20" x14ac:dyDescent="0.25">
      <c r="A214" s="1">
        <v>212</v>
      </c>
      <c r="B214">
        <v>213</v>
      </c>
      <c r="C214" s="2">
        <v>45131</v>
      </c>
      <c r="D214" t="s">
        <v>231</v>
      </c>
      <c r="E214" t="s">
        <v>15</v>
      </c>
      <c r="F214">
        <v>27</v>
      </c>
      <c r="G214" t="s">
        <v>16</v>
      </c>
      <c r="H214">
        <v>3</v>
      </c>
      <c r="I214">
        <v>500</v>
      </c>
      <c r="J214">
        <v>1500</v>
      </c>
      <c r="K214" t="b">
        <v>0</v>
      </c>
      <c r="L214" t="s">
        <v>1044</v>
      </c>
      <c r="M214" s="2">
        <v>45124</v>
      </c>
      <c r="N214" t="str">
        <f>TEXT(C214,"mmmm")</f>
        <v>July</v>
      </c>
      <c r="O214">
        <v>0</v>
      </c>
      <c r="P214">
        <f>WEEKNUM(C214,1)</f>
        <v>30</v>
      </c>
      <c r="Q214">
        <f>MOD(P214,4)</f>
        <v>2</v>
      </c>
      <c r="R214">
        <f>WEEKDAY(C214,2)</f>
        <v>1</v>
      </c>
      <c r="S214" t="s">
        <v>1033</v>
      </c>
      <c r="T214">
        <v>7</v>
      </c>
    </row>
    <row r="215" spans="1:20" x14ac:dyDescent="0.25">
      <c r="A215" s="1">
        <v>213</v>
      </c>
      <c r="B215">
        <v>214</v>
      </c>
      <c r="C215" s="2">
        <v>45270</v>
      </c>
      <c r="D215" t="s">
        <v>232</v>
      </c>
      <c r="E215" t="s">
        <v>15</v>
      </c>
      <c r="F215">
        <v>20</v>
      </c>
      <c r="G215" t="s">
        <v>16</v>
      </c>
      <c r="H215">
        <v>2</v>
      </c>
      <c r="I215">
        <v>30</v>
      </c>
      <c r="J215">
        <v>60</v>
      </c>
      <c r="K215" t="b">
        <v>0</v>
      </c>
      <c r="L215" t="s">
        <v>1044</v>
      </c>
      <c r="M215" s="2">
        <v>45263</v>
      </c>
      <c r="N215" t="str">
        <f>TEXT(C215,"mmmm")</f>
        <v>December</v>
      </c>
      <c r="O215">
        <v>6</v>
      </c>
      <c r="P215">
        <f>WEEKNUM(C215,1)</f>
        <v>50</v>
      </c>
      <c r="Q215">
        <f>MOD(P215,4)</f>
        <v>2</v>
      </c>
      <c r="R215">
        <f>WEEKDAY(C215,2)</f>
        <v>7</v>
      </c>
      <c r="S215" t="s">
        <v>1039</v>
      </c>
      <c r="T215">
        <v>12</v>
      </c>
    </row>
    <row r="216" spans="1:20" x14ac:dyDescent="0.25">
      <c r="A216" s="1">
        <v>214</v>
      </c>
      <c r="B216">
        <v>215</v>
      </c>
      <c r="C216" s="2">
        <v>45259</v>
      </c>
      <c r="D216" t="s">
        <v>233</v>
      </c>
      <c r="E216" t="s">
        <v>15</v>
      </c>
      <c r="F216">
        <v>58</v>
      </c>
      <c r="G216" t="s">
        <v>19</v>
      </c>
      <c r="H216">
        <v>3</v>
      </c>
      <c r="I216">
        <v>500</v>
      </c>
      <c r="J216">
        <v>1500</v>
      </c>
      <c r="K216" t="b">
        <v>0</v>
      </c>
      <c r="L216" t="s">
        <v>1046</v>
      </c>
      <c r="M216" s="2">
        <v>45252</v>
      </c>
      <c r="N216" t="str">
        <f>TEXT(C216,"mmmm")</f>
        <v>November</v>
      </c>
      <c r="O216">
        <v>2</v>
      </c>
      <c r="P216">
        <f>WEEKNUM(C216,1)</f>
        <v>48</v>
      </c>
      <c r="Q216">
        <f>MOD(P216,4)</f>
        <v>0</v>
      </c>
      <c r="R216">
        <f>WEEKDAY(C216,2)</f>
        <v>3</v>
      </c>
      <c r="S216" t="s">
        <v>1035</v>
      </c>
      <c r="T216">
        <v>11</v>
      </c>
    </row>
    <row r="217" spans="1:20" x14ac:dyDescent="0.25">
      <c r="A217" s="1">
        <v>215</v>
      </c>
      <c r="B217">
        <v>216</v>
      </c>
      <c r="C217" s="2">
        <v>45118</v>
      </c>
      <c r="D217" t="s">
        <v>234</v>
      </c>
      <c r="E217" t="s">
        <v>15</v>
      </c>
      <c r="F217">
        <v>62</v>
      </c>
      <c r="G217" t="s">
        <v>21</v>
      </c>
      <c r="H217">
        <v>2</v>
      </c>
      <c r="I217">
        <v>50</v>
      </c>
      <c r="J217">
        <v>100</v>
      </c>
      <c r="K217" t="b">
        <v>0</v>
      </c>
      <c r="L217" t="s">
        <v>1047</v>
      </c>
      <c r="M217" s="2">
        <v>45111</v>
      </c>
      <c r="N217" t="str">
        <f>TEXT(C217,"mmmm")</f>
        <v>July</v>
      </c>
      <c r="O217">
        <v>1</v>
      </c>
      <c r="P217">
        <f>WEEKNUM(C217,1)</f>
        <v>28</v>
      </c>
      <c r="Q217">
        <f>MOD(P217,4)</f>
        <v>0</v>
      </c>
      <c r="R217">
        <f>WEEKDAY(C217,2)</f>
        <v>2</v>
      </c>
      <c r="S217" t="s">
        <v>1034</v>
      </c>
      <c r="T217">
        <v>7</v>
      </c>
    </row>
    <row r="218" spans="1:20" x14ac:dyDescent="0.25">
      <c r="A218" s="1">
        <v>216</v>
      </c>
      <c r="B218">
        <v>217</v>
      </c>
      <c r="C218" s="2">
        <v>45151</v>
      </c>
      <c r="D218" t="s">
        <v>235</v>
      </c>
      <c r="E218" t="s">
        <v>18</v>
      </c>
      <c r="F218">
        <v>35</v>
      </c>
      <c r="G218" t="s">
        <v>21</v>
      </c>
      <c r="H218">
        <v>4</v>
      </c>
      <c r="I218">
        <v>50</v>
      </c>
      <c r="J218">
        <v>200</v>
      </c>
      <c r="K218" t="b">
        <v>0</v>
      </c>
      <c r="L218" t="s">
        <v>1044</v>
      </c>
      <c r="M218" s="2">
        <v>45144</v>
      </c>
      <c r="N218" t="str">
        <f>TEXT(C218,"mmmm")</f>
        <v>August</v>
      </c>
      <c r="O218">
        <v>6</v>
      </c>
      <c r="P218">
        <f>WEEKNUM(C218,1)</f>
        <v>33</v>
      </c>
      <c r="Q218">
        <f>MOD(P218,4)</f>
        <v>1</v>
      </c>
      <c r="R218">
        <f>WEEKDAY(C218,2)</f>
        <v>7</v>
      </c>
      <c r="S218" t="s">
        <v>1039</v>
      </c>
      <c r="T218">
        <v>8</v>
      </c>
    </row>
    <row r="219" spans="1:20" x14ac:dyDescent="0.25">
      <c r="A219" s="1">
        <v>217</v>
      </c>
      <c r="B219">
        <v>218</v>
      </c>
      <c r="C219" s="2">
        <v>45191</v>
      </c>
      <c r="D219" t="s">
        <v>236</v>
      </c>
      <c r="E219" t="s">
        <v>15</v>
      </c>
      <c r="F219">
        <v>64</v>
      </c>
      <c r="G219" t="s">
        <v>16</v>
      </c>
      <c r="H219">
        <v>3</v>
      </c>
      <c r="I219">
        <v>30</v>
      </c>
      <c r="J219">
        <v>90</v>
      </c>
      <c r="K219" t="b">
        <v>0</v>
      </c>
      <c r="L219" t="s">
        <v>1047</v>
      </c>
      <c r="M219" s="2">
        <v>45184</v>
      </c>
      <c r="N219" t="str">
        <f>TEXT(C219,"mmmm")</f>
        <v>September</v>
      </c>
      <c r="O219">
        <v>4</v>
      </c>
      <c r="P219">
        <f>WEEKNUM(C219,1)</f>
        <v>38</v>
      </c>
      <c r="Q219">
        <f>MOD(P219,4)</f>
        <v>2</v>
      </c>
      <c r="R219">
        <f>WEEKDAY(C219,2)</f>
        <v>5</v>
      </c>
      <c r="S219" t="s">
        <v>1037</v>
      </c>
      <c r="T219">
        <v>9</v>
      </c>
    </row>
    <row r="220" spans="1:20" x14ac:dyDescent="0.25">
      <c r="A220" s="1">
        <v>218</v>
      </c>
      <c r="B220">
        <v>219</v>
      </c>
      <c r="C220" s="2">
        <v>45158</v>
      </c>
      <c r="D220" t="s">
        <v>237</v>
      </c>
      <c r="E220" t="s">
        <v>18</v>
      </c>
      <c r="F220">
        <v>53</v>
      </c>
      <c r="G220" t="s">
        <v>21</v>
      </c>
      <c r="H220">
        <v>3</v>
      </c>
      <c r="I220">
        <v>30</v>
      </c>
      <c r="J220">
        <v>90</v>
      </c>
      <c r="K220" t="b">
        <v>0</v>
      </c>
      <c r="L220" t="s">
        <v>1046</v>
      </c>
      <c r="M220" s="2">
        <v>45151</v>
      </c>
      <c r="N220" t="str">
        <f>TEXT(C220,"mmmm")</f>
        <v>August</v>
      </c>
      <c r="O220">
        <v>6</v>
      </c>
      <c r="P220">
        <f>WEEKNUM(C220,1)</f>
        <v>34</v>
      </c>
      <c r="Q220">
        <f>MOD(P220,4)</f>
        <v>2</v>
      </c>
      <c r="R220">
        <f>WEEKDAY(C220,2)</f>
        <v>7</v>
      </c>
      <c r="S220" t="s">
        <v>1039</v>
      </c>
      <c r="T220">
        <v>8</v>
      </c>
    </row>
    <row r="221" spans="1:20" x14ac:dyDescent="0.25">
      <c r="A221" s="1">
        <v>219</v>
      </c>
      <c r="B221">
        <v>220</v>
      </c>
      <c r="C221" s="2">
        <v>44988</v>
      </c>
      <c r="D221" t="s">
        <v>238</v>
      </c>
      <c r="E221" t="s">
        <v>15</v>
      </c>
      <c r="F221">
        <v>64</v>
      </c>
      <c r="G221" t="s">
        <v>16</v>
      </c>
      <c r="H221">
        <v>1</v>
      </c>
      <c r="I221">
        <v>500</v>
      </c>
      <c r="J221">
        <v>500</v>
      </c>
      <c r="K221" t="b">
        <v>0</v>
      </c>
      <c r="L221" t="s">
        <v>1047</v>
      </c>
      <c r="M221" s="2">
        <v>44981</v>
      </c>
      <c r="N221" t="str">
        <f>TEXT(C221,"mmmm")</f>
        <v>March</v>
      </c>
      <c r="O221">
        <v>4</v>
      </c>
      <c r="P221">
        <f>WEEKNUM(C221,1)</f>
        <v>9</v>
      </c>
      <c r="Q221">
        <f>MOD(P221,4)</f>
        <v>1</v>
      </c>
      <c r="R221">
        <f>WEEKDAY(C221,2)</f>
        <v>5</v>
      </c>
      <c r="S221" t="s">
        <v>1037</v>
      </c>
      <c r="T221">
        <v>3</v>
      </c>
    </row>
    <row r="222" spans="1:20" x14ac:dyDescent="0.25">
      <c r="A222" s="1">
        <v>220</v>
      </c>
      <c r="B222">
        <v>221</v>
      </c>
      <c r="C222" s="2">
        <v>45053</v>
      </c>
      <c r="D222" t="s">
        <v>239</v>
      </c>
      <c r="E222" t="s">
        <v>15</v>
      </c>
      <c r="F222">
        <v>39</v>
      </c>
      <c r="G222" t="s">
        <v>16</v>
      </c>
      <c r="H222">
        <v>2</v>
      </c>
      <c r="I222">
        <v>300</v>
      </c>
      <c r="J222">
        <v>600</v>
      </c>
      <c r="K222" t="b">
        <v>0</v>
      </c>
      <c r="L222" t="s">
        <v>1044</v>
      </c>
      <c r="M222" s="2">
        <v>45046</v>
      </c>
      <c r="N222" t="str">
        <f>TEXT(C222,"mmmm")</f>
        <v>May</v>
      </c>
      <c r="O222">
        <v>6</v>
      </c>
      <c r="P222">
        <f>WEEKNUM(C222,1)</f>
        <v>19</v>
      </c>
      <c r="Q222">
        <f>MOD(P222,4)</f>
        <v>3</v>
      </c>
      <c r="R222">
        <f>WEEKDAY(C222,2)</f>
        <v>7</v>
      </c>
      <c r="S222" t="s">
        <v>1039</v>
      </c>
      <c r="T222">
        <v>5</v>
      </c>
    </row>
    <row r="223" spans="1:20" x14ac:dyDescent="0.25">
      <c r="A223" s="1">
        <v>221</v>
      </c>
      <c r="B223">
        <v>222</v>
      </c>
      <c r="C223" s="2">
        <v>45042</v>
      </c>
      <c r="D223" t="s">
        <v>240</v>
      </c>
      <c r="E223" t="s">
        <v>15</v>
      </c>
      <c r="F223">
        <v>51</v>
      </c>
      <c r="G223" t="s">
        <v>19</v>
      </c>
      <c r="H223">
        <v>4</v>
      </c>
      <c r="I223">
        <v>30</v>
      </c>
      <c r="J223">
        <v>120</v>
      </c>
      <c r="K223" t="b">
        <v>0</v>
      </c>
      <c r="L223" t="s">
        <v>1046</v>
      </c>
      <c r="M223" s="2">
        <v>45035</v>
      </c>
      <c r="N223" t="str">
        <f>TEXT(C223,"mmmm")</f>
        <v>April</v>
      </c>
      <c r="O223">
        <v>2</v>
      </c>
      <c r="P223">
        <f>WEEKNUM(C223,1)</f>
        <v>17</v>
      </c>
      <c r="Q223">
        <f>MOD(P223,4)</f>
        <v>1</v>
      </c>
      <c r="R223">
        <f>WEEKDAY(C223,2)</f>
        <v>3</v>
      </c>
      <c r="S223" t="s">
        <v>1035</v>
      </c>
      <c r="T223">
        <v>4</v>
      </c>
    </row>
    <row r="224" spans="1:20" x14ac:dyDescent="0.25">
      <c r="A224" s="1">
        <v>222</v>
      </c>
      <c r="B224">
        <v>223</v>
      </c>
      <c r="C224" s="2">
        <v>44959</v>
      </c>
      <c r="D224" t="s">
        <v>241</v>
      </c>
      <c r="E224" t="s">
        <v>18</v>
      </c>
      <c r="F224">
        <v>64</v>
      </c>
      <c r="G224" t="s">
        <v>19</v>
      </c>
      <c r="H224">
        <v>1</v>
      </c>
      <c r="I224">
        <v>25</v>
      </c>
      <c r="J224">
        <v>25</v>
      </c>
      <c r="K224" t="b">
        <v>0</v>
      </c>
      <c r="L224" t="s">
        <v>1047</v>
      </c>
      <c r="M224" s="2">
        <v>44952</v>
      </c>
      <c r="N224" t="str">
        <f>TEXT(C224,"mmmm")</f>
        <v>February</v>
      </c>
      <c r="O224">
        <v>3</v>
      </c>
      <c r="P224">
        <f>WEEKNUM(C224,1)</f>
        <v>5</v>
      </c>
      <c r="Q224">
        <f>MOD(P224,4)</f>
        <v>1</v>
      </c>
      <c r="R224">
        <f>WEEKDAY(C224,2)</f>
        <v>4</v>
      </c>
      <c r="S224" t="s">
        <v>1036</v>
      </c>
      <c r="T224">
        <v>2</v>
      </c>
    </row>
    <row r="225" spans="1:20" x14ac:dyDescent="0.25">
      <c r="A225" s="1">
        <v>223</v>
      </c>
      <c r="B225">
        <v>224</v>
      </c>
      <c r="C225" s="2">
        <v>45100</v>
      </c>
      <c r="D225" t="s">
        <v>242</v>
      </c>
      <c r="E225" t="s">
        <v>18</v>
      </c>
      <c r="F225">
        <v>25</v>
      </c>
      <c r="G225" t="s">
        <v>19</v>
      </c>
      <c r="H225">
        <v>1</v>
      </c>
      <c r="I225">
        <v>50</v>
      </c>
      <c r="J225">
        <v>50</v>
      </c>
      <c r="K225" t="b">
        <v>0</v>
      </c>
      <c r="L225" t="s">
        <v>1044</v>
      </c>
      <c r="M225" s="2">
        <v>45093</v>
      </c>
      <c r="N225" t="str">
        <f>TEXT(C225,"mmmm")</f>
        <v>June</v>
      </c>
      <c r="O225">
        <v>4</v>
      </c>
      <c r="P225">
        <f>WEEKNUM(C225,1)</f>
        <v>25</v>
      </c>
      <c r="Q225">
        <f>MOD(P225,4)</f>
        <v>1</v>
      </c>
      <c r="R225">
        <f>WEEKDAY(C225,2)</f>
        <v>5</v>
      </c>
      <c r="S225" t="s">
        <v>1037</v>
      </c>
      <c r="T225">
        <v>6</v>
      </c>
    </row>
    <row r="226" spans="1:20" x14ac:dyDescent="0.25">
      <c r="A226" s="1">
        <v>224</v>
      </c>
      <c r="B226">
        <v>225</v>
      </c>
      <c r="C226" s="2">
        <v>44937</v>
      </c>
      <c r="D226" t="s">
        <v>243</v>
      </c>
      <c r="E226" t="s">
        <v>18</v>
      </c>
      <c r="F226">
        <v>57</v>
      </c>
      <c r="G226" t="s">
        <v>16</v>
      </c>
      <c r="H226">
        <v>4</v>
      </c>
      <c r="I226">
        <v>25</v>
      </c>
      <c r="J226">
        <v>100</v>
      </c>
      <c r="K226" t="b">
        <v>0</v>
      </c>
      <c r="L226" t="s">
        <v>1046</v>
      </c>
      <c r="M226" s="2">
        <v>44930</v>
      </c>
      <c r="N226" t="str">
        <f>TEXT(C226,"mmmm")</f>
        <v>January</v>
      </c>
      <c r="O226">
        <v>2</v>
      </c>
      <c r="P226">
        <f>WEEKNUM(C226,1)</f>
        <v>2</v>
      </c>
      <c r="Q226">
        <f>MOD(P226,4)</f>
        <v>2</v>
      </c>
      <c r="R226">
        <f>WEEKDAY(C226,2)</f>
        <v>3</v>
      </c>
      <c r="S226" t="s">
        <v>1035</v>
      </c>
      <c r="T226">
        <v>1</v>
      </c>
    </row>
    <row r="227" spans="1:20" x14ac:dyDescent="0.25">
      <c r="A227" s="1">
        <v>225</v>
      </c>
      <c r="B227">
        <v>226</v>
      </c>
      <c r="C227" s="2">
        <v>45228</v>
      </c>
      <c r="D227" t="s">
        <v>244</v>
      </c>
      <c r="E227" t="s">
        <v>18</v>
      </c>
      <c r="F227">
        <v>61</v>
      </c>
      <c r="G227" t="s">
        <v>19</v>
      </c>
      <c r="H227">
        <v>1</v>
      </c>
      <c r="I227">
        <v>50</v>
      </c>
      <c r="J227">
        <v>50</v>
      </c>
      <c r="K227" t="b">
        <v>0</v>
      </c>
      <c r="L227" t="s">
        <v>1047</v>
      </c>
      <c r="M227" s="2">
        <v>45221</v>
      </c>
      <c r="N227" t="str">
        <f>TEXT(C227,"mmmm")</f>
        <v>October</v>
      </c>
      <c r="O227">
        <v>6</v>
      </c>
      <c r="P227">
        <f>WEEKNUM(C227,1)</f>
        <v>44</v>
      </c>
      <c r="Q227">
        <f>MOD(P227,4)</f>
        <v>0</v>
      </c>
      <c r="R227">
        <f>WEEKDAY(C227,2)</f>
        <v>7</v>
      </c>
      <c r="S227" t="s">
        <v>1039</v>
      </c>
      <c r="T227">
        <v>10</v>
      </c>
    </row>
    <row r="228" spans="1:20" x14ac:dyDescent="0.25">
      <c r="A228" s="1">
        <v>226</v>
      </c>
      <c r="B228">
        <v>227</v>
      </c>
      <c r="C228" s="2">
        <v>45210</v>
      </c>
      <c r="D228" t="s">
        <v>245</v>
      </c>
      <c r="E228" t="s">
        <v>15</v>
      </c>
      <c r="F228">
        <v>36</v>
      </c>
      <c r="G228" t="s">
        <v>21</v>
      </c>
      <c r="H228">
        <v>2</v>
      </c>
      <c r="I228">
        <v>50</v>
      </c>
      <c r="J228">
        <v>100</v>
      </c>
      <c r="K228" t="b">
        <v>0</v>
      </c>
      <c r="L228" t="s">
        <v>1044</v>
      </c>
      <c r="M228" s="2">
        <v>45203</v>
      </c>
      <c r="N228" t="str">
        <f>TEXT(C228,"mmmm")</f>
        <v>October</v>
      </c>
      <c r="O228">
        <v>2</v>
      </c>
      <c r="P228">
        <f>WEEKNUM(C228,1)</f>
        <v>41</v>
      </c>
      <c r="Q228">
        <f>MOD(P228,4)</f>
        <v>1</v>
      </c>
      <c r="R228">
        <f>WEEKDAY(C228,2)</f>
        <v>3</v>
      </c>
      <c r="S228" t="s">
        <v>1035</v>
      </c>
      <c r="T228">
        <v>10</v>
      </c>
    </row>
    <row r="229" spans="1:20" x14ac:dyDescent="0.25">
      <c r="A229" s="1">
        <v>227</v>
      </c>
      <c r="B229">
        <v>228</v>
      </c>
      <c r="C229" s="2">
        <v>45044</v>
      </c>
      <c r="D229" t="s">
        <v>246</v>
      </c>
      <c r="E229" t="s">
        <v>18</v>
      </c>
      <c r="F229">
        <v>59</v>
      </c>
      <c r="G229" t="s">
        <v>21</v>
      </c>
      <c r="H229">
        <v>2</v>
      </c>
      <c r="I229">
        <v>30</v>
      </c>
      <c r="J229">
        <v>60</v>
      </c>
      <c r="K229" t="b">
        <v>0</v>
      </c>
      <c r="L229" t="s">
        <v>1046</v>
      </c>
      <c r="M229" s="2">
        <v>45037</v>
      </c>
      <c r="N229" t="str">
        <f>TEXT(C229,"mmmm")</f>
        <v>April</v>
      </c>
      <c r="O229">
        <v>4</v>
      </c>
      <c r="P229">
        <f>WEEKNUM(C229,1)</f>
        <v>17</v>
      </c>
      <c r="Q229">
        <f>MOD(P229,4)</f>
        <v>1</v>
      </c>
      <c r="R229">
        <f>WEEKDAY(C229,2)</f>
        <v>5</v>
      </c>
      <c r="S229" t="s">
        <v>1037</v>
      </c>
      <c r="T229">
        <v>4</v>
      </c>
    </row>
    <row r="230" spans="1:20" x14ac:dyDescent="0.25">
      <c r="A230" s="1">
        <v>228</v>
      </c>
      <c r="B230">
        <v>229</v>
      </c>
      <c r="C230" s="2">
        <v>45228</v>
      </c>
      <c r="D230" t="s">
        <v>247</v>
      </c>
      <c r="E230" t="s">
        <v>15</v>
      </c>
      <c r="F230">
        <v>58</v>
      </c>
      <c r="G230" t="s">
        <v>16</v>
      </c>
      <c r="H230">
        <v>3</v>
      </c>
      <c r="I230">
        <v>30</v>
      </c>
      <c r="J230">
        <v>90</v>
      </c>
      <c r="K230" t="b">
        <v>0</v>
      </c>
      <c r="L230" t="s">
        <v>1046</v>
      </c>
      <c r="M230" s="2">
        <v>45221</v>
      </c>
      <c r="N230" t="str">
        <f>TEXT(C230,"mmmm")</f>
        <v>October</v>
      </c>
      <c r="O230">
        <v>6</v>
      </c>
      <c r="P230">
        <f>WEEKNUM(C230,1)</f>
        <v>44</v>
      </c>
      <c r="Q230">
        <f>MOD(P230,4)</f>
        <v>0</v>
      </c>
      <c r="R230">
        <f>WEEKDAY(C230,2)</f>
        <v>7</v>
      </c>
      <c r="S230" t="s">
        <v>1039</v>
      </c>
      <c r="T230">
        <v>10</v>
      </c>
    </row>
    <row r="231" spans="1:20" x14ac:dyDescent="0.25">
      <c r="A231" s="1">
        <v>229</v>
      </c>
      <c r="B231">
        <v>230</v>
      </c>
      <c r="C231" s="2">
        <v>45039</v>
      </c>
      <c r="D231" t="s">
        <v>248</v>
      </c>
      <c r="E231" t="s">
        <v>15</v>
      </c>
      <c r="F231">
        <v>54</v>
      </c>
      <c r="G231" t="s">
        <v>16</v>
      </c>
      <c r="H231">
        <v>1</v>
      </c>
      <c r="I231">
        <v>25</v>
      </c>
      <c r="J231">
        <v>25</v>
      </c>
      <c r="K231" t="b">
        <v>0</v>
      </c>
      <c r="L231" t="s">
        <v>1046</v>
      </c>
      <c r="M231" s="2">
        <v>45032</v>
      </c>
      <c r="N231" t="str">
        <f>TEXT(C231,"mmmm")</f>
        <v>April</v>
      </c>
      <c r="O231">
        <v>6</v>
      </c>
      <c r="P231">
        <f>WEEKNUM(C231,1)</f>
        <v>17</v>
      </c>
      <c r="Q231">
        <f>MOD(P231,4)</f>
        <v>1</v>
      </c>
      <c r="R231">
        <f>WEEKDAY(C231,2)</f>
        <v>7</v>
      </c>
      <c r="S231" t="s">
        <v>1039</v>
      </c>
      <c r="T231">
        <v>4</v>
      </c>
    </row>
    <row r="232" spans="1:20" x14ac:dyDescent="0.25">
      <c r="A232" s="1">
        <v>230</v>
      </c>
      <c r="B232">
        <v>231</v>
      </c>
      <c r="C232" s="2">
        <v>44930</v>
      </c>
      <c r="D232" t="s">
        <v>249</v>
      </c>
      <c r="E232" t="s">
        <v>18</v>
      </c>
      <c r="F232">
        <v>23</v>
      </c>
      <c r="G232" t="s">
        <v>19</v>
      </c>
      <c r="H232">
        <v>3</v>
      </c>
      <c r="I232">
        <v>50</v>
      </c>
      <c r="J232">
        <v>150</v>
      </c>
      <c r="K232" t="b">
        <v>0</v>
      </c>
      <c r="L232" t="s">
        <v>1044</v>
      </c>
      <c r="M232" s="2">
        <v>44923</v>
      </c>
      <c r="N232" t="str">
        <f>TEXT(C232,"mmmm")</f>
        <v>January</v>
      </c>
      <c r="O232">
        <v>2</v>
      </c>
      <c r="P232">
        <f>WEEKNUM(C232,1)</f>
        <v>1</v>
      </c>
      <c r="Q232">
        <f>MOD(P232,4)</f>
        <v>1</v>
      </c>
      <c r="R232">
        <f>WEEKDAY(C232,2)</f>
        <v>3</v>
      </c>
      <c r="S232" t="s">
        <v>1035</v>
      </c>
      <c r="T232">
        <v>1</v>
      </c>
    </row>
    <row r="233" spans="1:20" x14ac:dyDescent="0.25">
      <c r="A233" s="1">
        <v>231</v>
      </c>
      <c r="B233">
        <v>232</v>
      </c>
      <c r="C233" s="2">
        <v>44963</v>
      </c>
      <c r="D233" t="s">
        <v>250</v>
      </c>
      <c r="E233" t="s">
        <v>18</v>
      </c>
      <c r="F233">
        <v>43</v>
      </c>
      <c r="G233" t="s">
        <v>16</v>
      </c>
      <c r="H233">
        <v>1</v>
      </c>
      <c r="I233">
        <v>25</v>
      </c>
      <c r="J233">
        <v>25</v>
      </c>
      <c r="K233" t="b">
        <v>0</v>
      </c>
      <c r="L233" t="s">
        <v>1046</v>
      </c>
      <c r="M233" s="2">
        <v>44956</v>
      </c>
      <c r="N233" t="str">
        <f>TEXT(C233,"mmmm")</f>
        <v>February</v>
      </c>
      <c r="O233">
        <v>0</v>
      </c>
      <c r="P233">
        <f>WEEKNUM(C233,1)</f>
        <v>6</v>
      </c>
      <c r="Q233">
        <f>MOD(P233,4)</f>
        <v>2</v>
      </c>
      <c r="R233">
        <f>WEEKDAY(C233,2)</f>
        <v>1</v>
      </c>
      <c r="S233" t="s">
        <v>1033</v>
      </c>
      <c r="T233">
        <v>2</v>
      </c>
    </row>
    <row r="234" spans="1:20" x14ac:dyDescent="0.25">
      <c r="A234" s="1">
        <v>232</v>
      </c>
      <c r="B234">
        <v>233</v>
      </c>
      <c r="C234" s="2">
        <v>45289</v>
      </c>
      <c r="D234" t="s">
        <v>251</v>
      </c>
      <c r="E234" t="s">
        <v>18</v>
      </c>
      <c r="F234">
        <v>51</v>
      </c>
      <c r="G234" t="s">
        <v>16</v>
      </c>
      <c r="H234">
        <v>2</v>
      </c>
      <c r="I234">
        <v>300</v>
      </c>
      <c r="J234">
        <v>600</v>
      </c>
      <c r="K234" t="b">
        <v>0</v>
      </c>
      <c r="L234" t="s">
        <v>1046</v>
      </c>
      <c r="M234" s="2">
        <v>45282</v>
      </c>
      <c r="N234" t="str">
        <f>TEXT(C234,"mmmm")</f>
        <v>December</v>
      </c>
      <c r="O234">
        <v>4</v>
      </c>
      <c r="P234">
        <f>WEEKNUM(C234,1)</f>
        <v>52</v>
      </c>
      <c r="Q234">
        <f>MOD(P234,4)</f>
        <v>0</v>
      </c>
      <c r="R234">
        <f>WEEKDAY(C234,2)</f>
        <v>5</v>
      </c>
      <c r="S234" t="s">
        <v>1037</v>
      </c>
      <c r="T234">
        <v>12</v>
      </c>
    </row>
    <row r="235" spans="1:20" x14ac:dyDescent="0.25">
      <c r="A235" s="1">
        <v>233</v>
      </c>
      <c r="B235">
        <v>234</v>
      </c>
      <c r="C235" s="2">
        <v>45250</v>
      </c>
      <c r="D235" t="s">
        <v>252</v>
      </c>
      <c r="E235" t="s">
        <v>18</v>
      </c>
      <c r="F235">
        <v>62</v>
      </c>
      <c r="G235" t="s">
        <v>21</v>
      </c>
      <c r="H235">
        <v>2</v>
      </c>
      <c r="I235">
        <v>25</v>
      </c>
      <c r="J235">
        <v>50</v>
      </c>
      <c r="K235" t="b">
        <v>0</v>
      </c>
      <c r="L235" t="s">
        <v>1047</v>
      </c>
      <c r="M235" s="2">
        <v>45243</v>
      </c>
      <c r="N235" t="str">
        <f>TEXT(C235,"mmmm")</f>
        <v>November</v>
      </c>
      <c r="O235">
        <v>0</v>
      </c>
      <c r="P235">
        <f>WEEKNUM(C235,1)</f>
        <v>47</v>
      </c>
      <c r="Q235">
        <f>MOD(P235,4)</f>
        <v>3</v>
      </c>
      <c r="R235">
        <f>WEEKDAY(C235,2)</f>
        <v>1</v>
      </c>
      <c r="S235" t="s">
        <v>1033</v>
      </c>
      <c r="T235">
        <v>11</v>
      </c>
    </row>
    <row r="236" spans="1:20" x14ac:dyDescent="0.25">
      <c r="A236" s="1">
        <v>234</v>
      </c>
      <c r="B236">
        <v>235</v>
      </c>
      <c r="C236" s="2">
        <v>44957</v>
      </c>
      <c r="D236" t="s">
        <v>253</v>
      </c>
      <c r="E236" t="s">
        <v>18</v>
      </c>
      <c r="F236">
        <v>23</v>
      </c>
      <c r="G236" t="s">
        <v>21</v>
      </c>
      <c r="H236">
        <v>2</v>
      </c>
      <c r="I236">
        <v>500</v>
      </c>
      <c r="J236">
        <v>1000</v>
      </c>
      <c r="K236" t="b">
        <v>0</v>
      </c>
      <c r="L236" t="s">
        <v>1044</v>
      </c>
      <c r="M236" s="2">
        <v>44950</v>
      </c>
      <c r="N236" t="str">
        <f>TEXT(C236,"mmmm")</f>
        <v>January</v>
      </c>
      <c r="O236">
        <v>1</v>
      </c>
      <c r="P236">
        <f>WEEKNUM(C236,1)</f>
        <v>5</v>
      </c>
      <c r="Q236">
        <f>MOD(P236,4)</f>
        <v>1</v>
      </c>
      <c r="R236">
        <f>WEEKDAY(C236,2)</f>
        <v>2</v>
      </c>
      <c r="S236" t="s">
        <v>1034</v>
      </c>
      <c r="T236">
        <v>1</v>
      </c>
    </row>
    <row r="237" spans="1:20" x14ac:dyDescent="0.25">
      <c r="A237" s="1">
        <v>235</v>
      </c>
      <c r="B237">
        <v>236</v>
      </c>
      <c r="C237" s="2">
        <v>45044</v>
      </c>
      <c r="D237" t="s">
        <v>254</v>
      </c>
      <c r="E237" t="s">
        <v>18</v>
      </c>
      <c r="F237">
        <v>54</v>
      </c>
      <c r="G237" t="s">
        <v>19</v>
      </c>
      <c r="H237">
        <v>1</v>
      </c>
      <c r="I237">
        <v>25</v>
      </c>
      <c r="J237">
        <v>25</v>
      </c>
      <c r="K237" t="b">
        <v>0</v>
      </c>
      <c r="L237" t="s">
        <v>1046</v>
      </c>
      <c r="M237" s="2">
        <v>45037</v>
      </c>
      <c r="N237" t="str">
        <f>TEXT(C237,"mmmm")</f>
        <v>April</v>
      </c>
      <c r="O237">
        <v>4</v>
      </c>
      <c r="P237">
        <f>WEEKNUM(C237,1)</f>
        <v>17</v>
      </c>
      <c r="Q237">
        <f>MOD(P237,4)</f>
        <v>1</v>
      </c>
      <c r="R237">
        <f>WEEKDAY(C237,2)</f>
        <v>5</v>
      </c>
      <c r="S237" t="s">
        <v>1037</v>
      </c>
      <c r="T237">
        <v>4</v>
      </c>
    </row>
    <row r="238" spans="1:20" x14ac:dyDescent="0.25">
      <c r="A238" s="1">
        <v>236</v>
      </c>
      <c r="B238">
        <v>237</v>
      </c>
      <c r="C238" s="2">
        <v>44961</v>
      </c>
      <c r="D238" t="s">
        <v>255</v>
      </c>
      <c r="E238" t="s">
        <v>18</v>
      </c>
      <c r="F238">
        <v>50</v>
      </c>
      <c r="G238" t="s">
        <v>16</v>
      </c>
      <c r="H238">
        <v>2</v>
      </c>
      <c r="I238">
        <v>500</v>
      </c>
      <c r="J238">
        <v>1000</v>
      </c>
      <c r="K238" t="b">
        <v>0</v>
      </c>
      <c r="L238" t="s">
        <v>1046</v>
      </c>
      <c r="M238" s="2">
        <v>44954</v>
      </c>
      <c r="N238" t="str">
        <f>TEXT(C238,"mmmm")</f>
        <v>February</v>
      </c>
      <c r="O238">
        <v>5</v>
      </c>
      <c r="P238">
        <f>WEEKNUM(C238,1)</f>
        <v>5</v>
      </c>
      <c r="Q238">
        <f>MOD(P238,4)</f>
        <v>1</v>
      </c>
      <c r="R238">
        <f>WEEKDAY(C238,2)</f>
        <v>6</v>
      </c>
      <c r="S238" t="s">
        <v>1038</v>
      </c>
      <c r="T238">
        <v>2</v>
      </c>
    </row>
    <row r="239" spans="1:20" x14ac:dyDescent="0.25">
      <c r="A239" s="1">
        <v>237</v>
      </c>
      <c r="B239">
        <v>238</v>
      </c>
      <c r="C239" s="2">
        <v>44943</v>
      </c>
      <c r="D239" t="s">
        <v>256</v>
      </c>
      <c r="E239" t="s">
        <v>18</v>
      </c>
      <c r="F239">
        <v>39</v>
      </c>
      <c r="G239" t="s">
        <v>16</v>
      </c>
      <c r="H239">
        <v>1</v>
      </c>
      <c r="I239">
        <v>500</v>
      </c>
      <c r="J239">
        <v>500</v>
      </c>
      <c r="K239" t="b">
        <v>0</v>
      </c>
      <c r="L239" t="s">
        <v>1044</v>
      </c>
      <c r="M239" s="2">
        <v>44936</v>
      </c>
      <c r="N239" t="str">
        <f>TEXT(C239,"mmmm")</f>
        <v>January</v>
      </c>
      <c r="O239">
        <v>1</v>
      </c>
      <c r="P239">
        <f>WEEKNUM(C239,1)</f>
        <v>3</v>
      </c>
      <c r="Q239">
        <f>MOD(P239,4)</f>
        <v>3</v>
      </c>
      <c r="R239">
        <f>WEEKDAY(C239,2)</f>
        <v>2</v>
      </c>
      <c r="S239" t="s">
        <v>1034</v>
      </c>
      <c r="T239">
        <v>1</v>
      </c>
    </row>
    <row r="240" spans="1:20" x14ac:dyDescent="0.25">
      <c r="A240" s="1">
        <v>238</v>
      </c>
      <c r="B240">
        <v>239</v>
      </c>
      <c r="C240" s="2">
        <v>45096</v>
      </c>
      <c r="D240" t="s">
        <v>257</v>
      </c>
      <c r="E240" t="s">
        <v>15</v>
      </c>
      <c r="F240">
        <v>38</v>
      </c>
      <c r="G240" t="s">
        <v>21</v>
      </c>
      <c r="H240">
        <v>3</v>
      </c>
      <c r="I240">
        <v>500</v>
      </c>
      <c r="J240">
        <v>1500</v>
      </c>
      <c r="K240" t="b">
        <v>0</v>
      </c>
      <c r="L240" t="s">
        <v>1044</v>
      </c>
      <c r="M240" s="2">
        <v>45089</v>
      </c>
      <c r="N240" t="str">
        <f>TEXT(C240,"mmmm")</f>
        <v>June</v>
      </c>
      <c r="O240">
        <v>0</v>
      </c>
      <c r="P240">
        <f>WEEKNUM(C240,1)</f>
        <v>25</v>
      </c>
      <c r="Q240">
        <f>MOD(P240,4)</f>
        <v>1</v>
      </c>
      <c r="R240">
        <f>WEEKDAY(C240,2)</f>
        <v>1</v>
      </c>
      <c r="S240" t="s">
        <v>1033</v>
      </c>
      <c r="T240">
        <v>6</v>
      </c>
    </row>
    <row r="241" spans="1:20" x14ac:dyDescent="0.25">
      <c r="A241" s="1">
        <v>239</v>
      </c>
      <c r="B241">
        <v>240</v>
      </c>
      <c r="C241" s="2">
        <v>44963</v>
      </c>
      <c r="D241" t="s">
        <v>258</v>
      </c>
      <c r="E241" t="s">
        <v>18</v>
      </c>
      <c r="F241">
        <v>23</v>
      </c>
      <c r="G241" t="s">
        <v>16</v>
      </c>
      <c r="H241">
        <v>1</v>
      </c>
      <c r="I241">
        <v>300</v>
      </c>
      <c r="J241">
        <v>300</v>
      </c>
      <c r="K241" t="b">
        <v>0</v>
      </c>
      <c r="L241" t="s">
        <v>1044</v>
      </c>
      <c r="M241" s="2">
        <v>44956</v>
      </c>
      <c r="N241" t="str">
        <f>TEXT(C241,"mmmm")</f>
        <v>February</v>
      </c>
      <c r="O241">
        <v>0</v>
      </c>
      <c r="P241">
        <f>WEEKNUM(C241,1)</f>
        <v>6</v>
      </c>
      <c r="Q241">
        <f>MOD(P241,4)</f>
        <v>2</v>
      </c>
      <c r="R241">
        <f>WEEKDAY(C241,2)</f>
        <v>1</v>
      </c>
      <c r="S241" t="s">
        <v>1033</v>
      </c>
      <c r="T241">
        <v>2</v>
      </c>
    </row>
    <row r="242" spans="1:20" x14ac:dyDescent="0.25">
      <c r="A242" s="1">
        <v>240</v>
      </c>
      <c r="B242">
        <v>241</v>
      </c>
      <c r="C242" s="2">
        <v>45190</v>
      </c>
      <c r="D242" t="s">
        <v>259</v>
      </c>
      <c r="E242" t="s">
        <v>18</v>
      </c>
      <c r="F242">
        <v>23</v>
      </c>
      <c r="G242" t="s">
        <v>21</v>
      </c>
      <c r="H242">
        <v>3</v>
      </c>
      <c r="I242">
        <v>25</v>
      </c>
      <c r="J242">
        <v>75</v>
      </c>
      <c r="K242" t="b">
        <v>0</v>
      </c>
      <c r="L242" t="s">
        <v>1044</v>
      </c>
      <c r="M242" s="2">
        <v>45183</v>
      </c>
      <c r="N242" t="str">
        <f>TEXT(C242,"mmmm")</f>
        <v>September</v>
      </c>
      <c r="O242">
        <v>3</v>
      </c>
      <c r="P242">
        <f>WEEKNUM(C242,1)</f>
        <v>38</v>
      </c>
      <c r="Q242">
        <f>MOD(P242,4)</f>
        <v>2</v>
      </c>
      <c r="R242">
        <f>WEEKDAY(C242,2)</f>
        <v>4</v>
      </c>
      <c r="S242" t="s">
        <v>1036</v>
      </c>
      <c r="T242">
        <v>9</v>
      </c>
    </row>
    <row r="243" spans="1:20" x14ac:dyDescent="0.25">
      <c r="A243" s="1">
        <v>241</v>
      </c>
      <c r="B243">
        <v>242</v>
      </c>
      <c r="C243" s="2">
        <v>45048</v>
      </c>
      <c r="D243" t="s">
        <v>260</v>
      </c>
      <c r="E243" t="s">
        <v>15</v>
      </c>
      <c r="F243">
        <v>21</v>
      </c>
      <c r="G243" t="s">
        <v>19</v>
      </c>
      <c r="H243">
        <v>1</v>
      </c>
      <c r="I243">
        <v>25</v>
      </c>
      <c r="J243">
        <v>25</v>
      </c>
      <c r="K243" t="b">
        <v>0</v>
      </c>
      <c r="L243" t="s">
        <v>1044</v>
      </c>
      <c r="M243" s="2">
        <v>45041</v>
      </c>
      <c r="N243" t="str">
        <f>TEXT(C243,"mmmm")</f>
        <v>May</v>
      </c>
      <c r="O243">
        <v>1</v>
      </c>
      <c r="P243">
        <f>WEEKNUM(C243,1)</f>
        <v>18</v>
      </c>
      <c r="Q243">
        <f>MOD(P243,4)</f>
        <v>2</v>
      </c>
      <c r="R243">
        <f>WEEKDAY(C243,2)</f>
        <v>2</v>
      </c>
      <c r="S243" t="s">
        <v>1034</v>
      </c>
      <c r="T243">
        <v>5</v>
      </c>
    </row>
    <row r="244" spans="1:20" x14ac:dyDescent="0.25">
      <c r="A244" s="1">
        <v>242</v>
      </c>
      <c r="B244">
        <v>243</v>
      </c>
      <c r="C244" s="2">
        <v>45069</v>
      </c>
      <c r="D244" t="s">
        <v>261</v>
      </c>
      <c r="E244" t="s">
        <v>18</v>
      </c>
      <c r="F244">
        <v>47</v>
      </c>
      <c r="G244" t="s">
        <v>21</v>
      </c>
      <c r="H244">
        <v>3</v>
      </c>
      <c r="I244">
        <v>300</v>
      </c>
      <c r="J244">
        <v>900</v>
      </c>
      <c r="K244" t="b">
        <v>0</v>
      </c>
      <c r="L244" t="s">
        <v>1046</v>
      </c>
      <c r="M244" s="2">
        <v>45062</v>
      </c>
      <c r="N244" t="str">
        <f>TEXT(C244,"mmmm")</f>
        <v>May</v>
      </c>
      <c r="O244">
        <v>1</v>
      </c>
      <c r="P244">
        <f>WEEKNUM(C244,1)</f>
        <v>21</v>
      </c>
      <c r="Q244">
        <f>MOD(P244,4)</f>
        <v>1</v>
      </c>
      <c r="R244">
        <f>WEEKDAY(C244,2)</f>
        <v>2</v>
      </c>
      <c r="S244" t="s">
        <v>1034</v>
      </c>
      <c r="T244">
        <v>5</v>
      </c>
    </row>
    <row r="245" spans="1:20" x14ac:dyDescent="0.25">
      <c r="A245" s="1">
        <v>243</v>
      </c>
      <c r="B245">
        <v>244</v>
      </c>
      <c r="C245" s="2">
        <v>45269</v>
      </c>
      <c r="D245" t="s">
        <v>262</v>
      </c>
      <c r="E245" t="s">
        <v>15</v>
      </c>
      <c r="F245">
        <v>28</v>
      </c>
      <c r="G245" t="s">
        <v>16</v>
      </c>
      <c r="H245">
        <v>2</v>
      </c>
      <c r="I245">
        <v>50</v>
      </c>
      <c r="J245">
        <v>100</v>
      </c>
      <c r="K245" t="b">
        <v>0</v>
      </c>
      <c r="L245" t="s">
        <v>1044</v>
      </c>
      <c r="M245" s="2">
        <v>45262</v>
      </c>
      <c r="N245" t="str">
        <f>TEXT(C245,"mmmm")</f>
        <v>December</v>
      </c>
      <c r="O245">
        <v>5</v>
      </c>
      <c r="P245">
        <f>WEEKNUM(C245,1)</f>
        <v>49</v>
      </c>
      <c r="Q245">
        <f>MOD(P245,4)</f>
        <v>1</v>
      </c>
      <c r="R245">
        <f>WEEKDAY(C245,2)</f>
        <v>6</v>
      </c>
      <c r="S245" t="s">
        <v>1038</v>
      </c>
      <c r="T245">
        <v>12</v>
      </c>
    </row>
    <row r="246" spans="1:20" x14ac:dyDescent="0.25">
      <c r="A246" s="1">
        <v>244</v>
      </c>
      <c r="B246">
        <v>245</v>
      </c>
      <c r="C246" s="2">
        <v>45175</v>
      </c>
      <c r="D246" t="s">
        <v>263</v>
      </c>
      <c r="E246" t="s">
        <v>15</v>
      </c>
      <c r="F246">
        <v>47</v>
      </c>
      <c r="G246" t="s">
        <v>19</v>
      </c>
      <c r="H246">
        <v>3</v>
      </c>
      <c r="I246">
        <v>30</v>
      </c>
      <c r="J246">
        <v>90</v>
      </c>
      <c r="K246" t="b">
        <v>0</v>
      </c>
      <c r="L246" t="s">
        <v>1046</v>
      </c>
      <c r="M246" s="2">
        <v>45168</v>
      </c>
      <c r="N246" t="str">
        <f>TEXT(C246,"mmmm")</f>
        <v>September</v>
      </c>
      <c r="O246">
        <v>2</v>
      </c>
      <c r="P246">
        <f>WEEKNUM(C246,1)</f>
        <v>36</v>
      </c>
      <c r="Q246">
        <f>MOD(P246,4)</f>
        <v>0</v>
      </c>
      <c r="R246">
        <f>WEEKDAY(C246,2)</f>
        <v>3</v>
      </c>
      <c r="S246" t="s">
        <v>1035</v>
      </c>
      <c r="T246">
        <v>9</v>
      </c>
    </row>
    <row r="247" spans="1:20" x14ac:dyDescent="0.25">
      <c r="A247" s="1">
        <v>245</v>
      </c>
      <c r="B247">
        <v>246</v>
      </c>
      <c r="C247" s="2">
        <v>45036</v>
      </c>
      <c r="D247" t="s">
        <v>264</v>
      </c>
      <c r="E247" t="s">
        <v>18</v>
      </c>
      <c r="F247">
        <v>48</v>
      </c>
      <c r="G247" t="s">
        <v>21</v>
      </c>
      <c r="H247">
        <v>2</v>
      </c>
      <c r="I247">
        <v>25</v>
      </c>
      <c r="J247">
        <v>50</v>
      </c>
      <c r="K247" t="b">
        <v>0</v>
      </c>
      <c r="L247" t="s">
        <v>1046</v>
      </c>
      <c r="M247" s="2">
        <v>45029</v>
      </c>
      <c r="N247" t="str">
        <f>TEXT(C247,"mmmm")</f>
        <v>April</v>
      </c>
      <c r="O247">
        <v>3</v>
      </c>
      <c r="P247">
        <f>WEEKNUM(C247,1)</f>
        <v>16</v>
      </c>
      <c r="Q247">
        <f>MOD(P247,4)</f>
        <v>0</v>
      </c>
      <c r="R247">
        <f>WEEKDAY(C247,2)</f>
        <v>4</v>
      </c>
      <c r="S247" t="s">
        <v>1036</v>
      </c>
      <c r="T247">
        <v>4</v>
      </c>
    </row>
    <row r="248" spans="1:20" x14ac:dyDescent="0.25">
      <c r="A248" s="1">
        <v>246</v>
      </c>
      <c r="B248">
        <v>247</v>
      </c>
      <c r="C248" s="2">
        <v>45203</v>
      </c>
      <c r="D248" t="s">
        <v>265</v>
      </c>
      <c r="E248" t="s">
        <v>15</v>
      </c>
      <c r="F248">
        <v>41</v>
      </c>
      <c r="G248" t="s">
        <v>21</v>
      </c>
      <c r="H248">
        <v>2</v>
      </c>
      <c r="I248">
        <v>30</v>
      </c>
      <c r="J248">
        <v>60</v>
      </c>
      <c r="K248" t="b">
        <v>0</v>
      </c>
      <c r="L248" t="s">
        <v>1046</v>
      </c>
      <c r="M248" s="2">
        <v>45196</v>
      </c>
      <c r="N248" t="str">
        <f>TEXT(C248,"mmmm")</f>
        <v>October</v>
      </c>
      <c r="O248">
        <v>2</v>
      </c>
      <c r="P248">
        <f>WEEKNUM(C248,1)</f>
        <v>40</v>
      </c>
      <c r="Q248">
        <f>MOD(P248,4)</f>
        <v>0</v>
      </c>
      <c r="R248">
        <f>WEEKDAY(C248,2)</f>
        <v>3</v>
      </c>
      <c r="S248" t="s">
        <v>1035</v>
      </c>
      <c r="T248">
        <v>10</v>
      </c>
    </row>
    <row r="249" spans="1:20" x14ac:dyDescent="0.25">
      <c r="A249" s="1">
        <v>247</v>
      </c>
      <c r="B249">
        <v>248</v>
      </c>
      <c r="C249" s="2">
        <v>44994</v>
      </c>
      <c r="D249" t="s">
        <v>266</v>
      </c>
      <c r="E249" t="s">
        <v>15</v>
      </c>
      <c r="F249">
        <v>26</v>
      </c>
      <c r="G249" t="s">
        <v>19</v>
      </c>
      <c r="H249">
        <v>3</v>
      </c>
      <c r="I249">
        <v>300</v>
      </c>
      <c r="J249">
        <v>900</v>
      </c>
      <c r="K249" t="b">
        <v>0</v>
      </c>
      <c r="L249" t="s">
        <v>1044</v>
      </c>
      <c r="M249" s="2">
        <v>44987</v>
      </c>
      <c r="N249" t="str">
        <f>TEXT(C249,"mmmm")</f>
        <v>March</v>
      </c>
      <c r="O249">
        <v>3</v>
      </c>
      <c r="P249">
        <f>WEEKNUM(C249,1)</f>
        <v>10</v>
      </c>
      <c r="Q249">
        <f>MOD(P249,4)</f>
        <v>2</v>
      </c>
      <c r="R249">
        <f>WEEKDAY(C249,2)</f>
        <v>4</v>
      </c>
      <c r="S249" t="s">
        <v>1036</v>
      </c>
      <c r="T249">
        <v>3</v>
      </c>
    </row>
    <row r="250" spans="1:20" x14ac:dyDescent="0.25">
      <c r="A250" s="1">
        <v>248</v>
      </c>
      <c r="B250">
        <v>249</v>
      </c>
      <c r="C250" s="2">
        <v>45219</v>
      </c>
      <c r="D250" t="s">
        <v>267</v>
      </c>
      <c r="E250" t="s">
        <v>15</v>
      </c>
      <c r="F250">
        <v>20</v>
      </c>
      <c r="G250" t="s">
        <v>19</v>
      </c>
      <c r="H250">
        <v>1</v>
      </c>
      <c r="I250">
        <v>50</v>
      </c>
      <c r="J250">
        <v>50</v>
      </c>
      <c r="K250" t="b">
        <v>0</v>
      </c>
      <c r="L250" t="s">
        <v>1044</v>
      </c>
      <c r="M250" s="2">
        <v>45212</v>
      </c>
      <c r="N250" t="str">
        <f>TEXT(C250,"mmmm")</f>
        <v>October</v>
      </c>
      <c r="O250">
        <v>4</v>
      </c>
      <c r="P250">
        <f>WEEKNUM(C250,1)</f>
        <v>42</v>
      </c>
      <c r="Q250">
        <f>MOD(P250,4)</f>
        <v>2</v>
      </c>
      <c r="R250">
        <f>WEEKDAY(C250,2)</f>
        <v>5</v>
      </c>
      <c r="S250" t="s">
        <v>1037</v>
      </c>
      <c r="T250">
        <v>10</v>
      </c>
    </row>
    <row r="251" spans="1:20" x14ac:dyDescent="0.25">
      <c r="A251" s="1">
        <v>249</v>
      </c>
      <c r="B251">
        <v>250</v>
      </c>
      <c r="C251" s="2">
        <v>45222</v>
      </c>
      <c r="D251" t="s">
        <v>268</v>
      </c>
      <c r="E251" t="s">
        <v>15</v>
      </c>
      <c r="F251">
        <v>48</v>
      </c>
      <c r="G251" t="s">
        <v>21</v>
      </c>
      <c r="H251">
        <v>1</v>
      </c>
      <c r="I251">
        <v>50</v>
      </c>
      <c r="J251">
        <v>50</v>
      </c>
      <c r="K251" t="b">
        <v>0</v>
      </c>
      <c r="L251" t="s">
        <v>1046</v>
      </c>
      <c r="M251" s="2">
        <v>45215</v>
      </c>
      <c r="N251" t="str">
        <f>TEXT(C251,"mmmm")</f>
        <v>October</v>
      </c>
      <c r="O251">
        <v>0</v>
      </c>
      <c r="P251">
        <f>WEEKNUM(C251,1)</f>
        <v>43</v>
      </c>
      <c r="Q251">
        <f>MOD(P251,4)</f>
        <v>3</v>
      </c>
      <c r="R251">
        <f>WEEKDAY(C251,2)</f>
        <v>1</v>
      </c>
      <c r="S251" t="s">
        <v>1033</v>
      </c>
      <c r="T251">
        <v>10</v>
      </c>
    </row>
    <row r="252" spans="1:20" x14ac:dyDescent="0.25">
      <c r="A252" s="1">
        <v>250</v>
      </c>
      <c r="B252">
        <v>251</v>
      </c>
      <c r="C252" s="2">
        <v>45169</v>
      </c>
      <c r="D252" t="s">
        <v>269</v>
      </c>
      <c r="E252" t="s">
        <v>18</v>
      </c>
      <c r="F252">
        <v>57</v>
      </c>
      <c r="G252" t="s">
        <v>16</v>
      </c>
      <c r="H252">
        <v>4</v>
      </c>
      <c r="I252">
        <v>50</v>
      </c>
      <c r="J252">
        <v>200</v>
      </c>
      <c r="K252" t="b">
        <v>0</v>
      </c>
      <c r="L252" t="s">
        <v>1046</v>
      </c>
      <c r="M252" s="2">
        <v>45162</v>
      </c>
      <c r="N252" t="str">
        <f>TEXT(C252,"mmmm")</f>
        <v>August</v>
      </c>
      <c r="O252">
        <v>3</v>
      </c>
      <c r="P252">
        <f>WEEKNUM(C252,1)</f>
        <v>35</v>
      </c>
      <c r="Q252">
        <f>MOD(P252,4)</f>
        <v>3</v>
      </c>
      <c r="R252">
        <f>WEEKDAY(C252,2)</f>
        <v>4</v>
      </c>
      <c r="S252" t="s">
        <v>1036</v>
      </c>
      <c r="T252">
        <v>8</v>
      </c>
    </row>
    <row r="253" spans="1:20" x14ac:dyDescent="0.25">
      <c r="A253" s="1">
        <v>251</v>
      </c>
      <c r="B253">
        <v>252</v>
      </c>
      <c r="C253" s="2">
        <v>45051</v>
      </c>
      <c r="D253" t="s">
        <v>270</v>
      </c>
      <c r="E253" t="s">
        <v>15</v>
      </c>
      <c r="F253">
        <v>54</v>
      </c>
      <c r="G253" t="s">
        <v>21</v>
      </c>
      <c r="H253">
        <v>1</v>
      </c>
      <c r="I253">
        <v>300</v>
      </c>
      <c r="J253">
        <v>300</v>
      </c>
      <c r="K253" t="b">
        <v>0</v>
      </c>
      <c r="L253" t="s">
        <v>1046</v>
      </c>
      <c r="M253" s="2">
        <v>45044</v>
      </c>
      <c r="N253" t="str">
        <f>TEXT(C253,"mmmm")</f>
        <v>May</v>
      </c>
      <c r="O253">
        <v>4</v>
      </c>
      <c r="P253">
        <f>WEEKNUM(C253,1)</f>
        <v>18</v>
      </c>
      <c r="Q253">
        <f>MOD(P253,4)</f>
        <v>2</v>
      </c>
      <c r="R253">
        <f>WEEKDAY(C253,2)</f>
        <v>5</v>
      </c>
      <c r="S253" t="s">
        <v>1037</v>
      </c>
      <c r="T253">
        <v>5</v>
      </c>
    </row>
    <row r="254" spans="1:20" x14ac:dyDescent="0.25">
      <c r="A254" s="1">
        <v>252</v>
      </c>
      <c r="B254">
        <v>253</v>
      </c>
      <c r="C254" s="2">
        <v>45169</v>
      </c>
      <c r="D254" t="s">
        <v>271</v>
      </c>
      <c r="E254" t="s">
        <v>18</v>
      </c>
      <c r="F254">
        <v>53</v>
      </c>
      <c r="G254" t="s">
        <v>19</v>
      </c>
      <c r="H254">
        <v>4</v>
      </c>
      <c r="I254">
        <v>500</v>
      </c>
      <c r="J254">
        <v>2000</v>
      </c>
      <c r="K254" t="b">
        <v>0</v>
      </c>
      <c r="L254" t="s">
        <v>1046</v>
      </c>
      <c r="M254" s="2">
        <v>45162</v>
      </c>
      <c r="N254" t="str">
        <f>TEXT(C254,"mmmm")</f>
        <v>August</v>
      </c>
      <c r="O254">
        <v>3</v>
      </c>
      <c r="P254">
        <f>WEEKNUM(C254,1)</f>
        <v>35</v>
      </c>
      <c r="Q254">
        <f>MOD(P254,4)</f>
        <v>3</v>
      </c>
      <c r="R254">
        <f>WEEKDAY(C254,2)</f>
        <v>4</v>
      </c>
      <c r="S254" t="s">
        <v>1036</v>
      </c>
      <c r="T254">
        <v>8</v>
      </c>
    </row>
    <row r="255" spans="1:20" x14ac:dyDescent="0.25">
      <c r="A255" s="1">
        <v>253</v>
      </c>
      <c r="B255">
        <v>254</v>
      </c>
      <c r="C255" s="2">
        <v>45135</v>
      </c>
      <c r="D255" t="s">
        <v>272</v>
      </c>
      <c r="E255" t="s">
        <v>15</v>
      </c>
      <c r="F255">
        <v>41</v>
      </c>
      <c r="G255" t="s">
        <v>21</v>
      </c>
      <c r="H255">
        <v>1</v>
      </c>
      <c r="I255">
        <v>500</v>
      </c>
      <c r="J255">
        <v>500</v>
      </c>
      <c r="K255" t="b">
        <v>0</v>
      </c>
      <c r="L255" t="s">
        <v>1046</v>
      </c>
      <c r="M255" s="2">
        <v>45128</v>
      </c>
      <c r="N255" t="str">
        <f>TEXT(C255,"mmmm")</f>
        <v>July</v>
      </c>
      <c r="O255">
        <v>4</v>
      </c>
      <c r="P255">
        <f>WEEKNUM(C255,1)</f>
        <v>30</v>
      </c>
      <c r="Q255">
        <f>MOD(P255,4)</f>
        <v>2</v>
      </c>
      <c r="R255">
        <f>WEEKDAY(C255,2)</f>
        <v>5</v>
      </c>
      <c r="S255" t="s">
        <v>1037</v>
      </c>
      <c r="T255">
        <v>7</v>
      </c>
    </row>
    <row r="256" spans="1:20" x14ac:dyDescent="0.25">
      <c r="A256" s="1">
        <v>254</v>
      </c>
      <c r="B256">
        <v>255</v>
      </c>
      <c r="C256" s="2">
        <v>45024</v>
      </c>
      <c r="D256" t="s">
        <v>273</v>
      </c>
      <c r="E256" t="s">
        <v>15</v>
      </c>
      <c r="F256">
        <v>48</v>
      </c>
      <c r="G256" t="s">
        <v>19</v>
      </c>
      <c r="H256">
        <v>1</v>
      </c>
      <c r="I256">
        <v>30</v>
      </c>
      <c r="J256">
        <v>30</v>
      </c>
      <c r="K256" t="b">
        <v>0</v>
      </c>
      <c r="L256" t="s">
        <v>1046</v>
      </c>
      <c r="M256" s="2">
        <v>45017</v>
      </c>
      <c r="N256" t="str">
        <f>TEXT(C256,"mmmm")</f>
        <v>April</v>
      </c>
      <c r="O256">
        <v>5</v>
      </c>
      <c r="P256">
        <f>WEEKNUM(C256,1)</f>
        <v>14</v>
      </c>
      <c r="Q256">
        <f>MOD(P256,4)</f>
        <v>2</v>
      </c>
      <c r="R256">
        <f>WEEKDAY(C256,2)</f>
        <v>6</v>
      </c>
      <c r="S256" t="s">
        <v>1038</v>
      </c>
      <c r="T256">
        <v>4</v>
      </c>
    </row>
    <row r="257" spans="1:20" x14ac:dyDescent="0.25">
      <c r="A257" s="1">
        <v>255</v>
      </c>
      <c r="B257">
        <v>256</v>
      </c>
      <c r="C257" s="2">
        <v>44975</v>
      </c>
      <c r="D257" t="s">
        <v>274</v>
      </c>
      <c r="E257" t="s">
        <v>15</v>
      </c>
      <c r="F257">
        <v>23</v>
      </c>
      <c r="G257" t="s">
        <v>19</v>
      </c>
      <c r="H257">
        <v>2</v>
      </c>
      <c r="I257">
        <v>500</v>
      </c>
      <c r="J257">
        <v>1000</v>
      </c>
      <c r="K257" t="b">
        <v>0</v>
      </c>
      <c r="L257" t="s">
        <v>1044</v>
      </c>
      <c r="M257" s="2">
        <v>44968</v>
      </c>
      <c r="N257" t="str">
        <f>TEXT(C257,"mmmm")</f>
        <v>February</v>
      </c>
      <c r="O257">
        <v>5</v>
      </c>
      <c r="P257">
        <f>WEEKNUM(C257,1)</f>
        <v>7</v>
      </c>
      <c r="Q257">
        <f>MOD(P257,4)</f>
        <v>3</v>
      </c>
      <c r="R257">
        <f>WEEKDAY(C257,2)</f>
        <v>6</v>
      </c>
      <c r="S257" t="s">
        <v>1038</v>
      </c>
      <c r="T257">
        <v>2</v>
      </c>
    </row>
    <row r="258" spans="1:20" x14ac:dyDescent="0.25">
      <c r="A258" s="1">
        <v>256</v>
      </c>
      <c r="B258">
        <v>257</v>
      </c>
      <c r="C258" s="2">
        <v>44976</v>
      </c>
      <c r="D258" t="s">
        <v>275</v>
      </c>
      <c r="E258" t="s">
        <v>15</v>
      </c>
      <c r="F258">
        <v>19</v>
      </c>
      <c r="G258" t="s">
        <v>16</v>
      </c>
      <c r="H258">
        <v>4</v>
      </c>
      <c r="I258">
        <v>500</v>
      </c>
      <c r="J258">
        <v>2000</v>
      </c>
      <c r="K258" t="b">
        <v>0</v>
      </c>
      <c r="L258" t="s">
        <v>1045</v>
      </c>
      <c r="M258" s="2">
        <v>44969</v>
      </c>
      <c r="N258" t="str">
        <f>TEXT(C258,"mmmm")</f>
        <v>February</v>
      </c>
      <c r="O258">
        <v>6</v>
      </c>
      <c r="P258">
        <f>WEEKNUM(C258,1)</f>
        <v>8</v>
      </c>
      <c r="Q258">
        <f>MOD(P258,4)</f>
        <v>0</v>
      </c>
      <c r="R258">
        <f>WEEKDAY(C258,2)</f>
        <v>7</v>
      </c>
      <c r="S258" t="s">
        <v>1039</v>
      </c>
      <c r="T258">
        <v>2</v>
      </c>
    </row>
    <row r="259" spans="1:20" x14ac:dyDescent="0.25">
      <c r="A259" s="1">
        <v>257</v>
      </c>
      <c r="B259">
        <v>258</v>
      </c>
      <c r="C259" s="2">
        <v>45264</v>
      </c>
      <c r="D259" t="s">
        <v>276</v>
      </c>
      <c r="E259" t="s">
        <v>18</v>
      </c>
      <c r="F259">
        <v>37</v>
      </c>
      <c r="G259" t="s">
        <v>19</v>
      </c>
      <c r="H259">
        <v>1</v>
      </c>
      <c r="I259">
        <v>50</v>
      </c>
      <c r="J259">
        <v>50</v>
      </c>
      <c r="K259" t="b">
        <v>0</v>
      </c>
      <c r="L259" t="s">
        <v>1044</v>
      </c>
      <c r="M259" s="2">
        <v>45257</v>
      </c>
      <c r="N259" t="str">
        <f>TEXT(C259,"mmmm")</f>
        <v>December</v>
      </c>
      <c r="O259">
        <v>0</v>
      </c>
      <c r="P259">
        <f>WEEKNUM(C259,1)</f>
        <v>49</v>
      </c>
      <c r="Q259">
        <f>MOD(P259,4)</f>
        <v>1</v>
      </c>
      <c r="R259">
        <f>WEEKDAY(C259,2)</f>
        <v>1</v>
      </c>
      <c r="S259" t="s">
        <v>1033</v>
      </c>
      <c r="T259">
        <v>12</v>
      </c>
    </row>
    <row r="260" spans="1:20" x14ac:dyDescent="0.25">
      <c r="A260" s="1">
        <v>258</v>
      </c>
      <c r="B260">
        <v>259</v>
      </c>
      <c r="C260" s="2">
        <v>45147</v>
      </c>
      <c r="D260" t="s">
        <v>277</v>
      </c>
      <c r="E260" t="s">
        <v>18</v>
      </c>
      <c r="F260">
        <v>45</v>
      </c>
      <c r="G260" t="s">
        <v>19</v>
      </c>
      <c r="H260">
        <v>4</v>
      </c>
      <c r="I260">
        <v>50</v>
      </c>
      <c r="J260">
        <v>200</v>
      </c>
      <c r="K260" t="b">
        <v>0</v>
      </c>
      <c r="L260" t="s">
        <v>1046</v>
      </c>
      <c r="M260" s="2">
        <v>45140</v>
      </c>
      <c r="N260" t="str">
        <f>TEXT(C260,"mmmm")</f>
        <v>August</v>
      </c>
      <c r="O260">
        <v>2</v>
      </c>
      <c r="P260">
        <f>WEEKNUM(C260,1)</f>
        <v>32</v>
      </c>
      <c r="Q260">
        <f>MOD(P260,4)</f>
        <v>0</v>
      </c>
      <c r="R260">
        <f>WEEKDAY(C260,2)</f>
        <v>3</v>
      </c>
      <c r="S260" t="s">
        <v>1035</v>
      </c>
      <c r="T260">
        <v>8</v>
      </c>
    </row>
    <row r="261" spans="1:20" x14ac:dyDescent="0.25">
      <c r="A261" s="1">
        <v>259</v>
      </c>
      <c r="B261">
        <v>260</v>
      </c>
      <c r="C261" s="2">
        <v>45108</v>
      </c>
      <c r="D261" t="s">
        <v>278</v>
      </c>
      <c r="E261" t="s">
        <v>15</v>
      </c>
      <c r="F261">
        <v>28</v>
      </c>
      <c r="G261" t="s">
        <v>16</v>
      </c>
      <c r="H261">
        <v>2</v>
      </c>
      <c r="I261">
        <v>30</v>
      </c>
      <c r="J261">
        <v>60</v>
      </c>
      <c r="K261" t="b">
        <v>0</v>
      </c>
      <c r="L261" t="s">
        <v>1044</v>
      </c>
      <c r="M261" s="2">
        <v>45101</v>
      </c>
      <c r="N261" t="str">
        <f>TEXT(C261,"mmmm")</f>
        <v>July</v>
      </c>
      <c r="O261">
        <v>5</v>
      </c>
      <c r="P261">
        <f>WEEKNUM(C261,1)</f>
        <v>26</v>
      </c>
      <c r="Q261">
        <f>MOD(P261,4)</f>
        <v>2</v>
      </c>
      <c r="R261">
        <f>WEEKDAY(C261,2)</f>
        <v>6</v>
      </c>
      <c r="S261" t="s">
        <v>1038</v>
      </c>
      <c r="T261">
        <v>7</v>
      </c>
    </row>
    <row r="262" spans="1:20" x14ac:dyDescent="0.25">
      <c r="A262" s="1">
        <v>260</v>
      </c>
      <c r="B262">
        <v>261</v>
      </c>
      <c r="C262" s="2">
        <v>45143</v>
      </c>
      <c r="D262" t="s">
        <v>279</v>
      </c>
      <c r="E262" t="s">
        <v>15</v>
      </c>
      <c r="F262">
        <v>21</v>
      </c>
      <c r="G262" t="s">
        <v>19</v>
      </c>
      <c r="H262">
        <v>2</v>
      </c>
      <c r="I262">
        <v>25</v>
      </c>
      <c r="J262">
        <v>50</v>
      </c>
      <c r="K262" t="b">
        <v>0</v>
      </c>
      <c r="L262" t="s">
        <v>1044</v>
      </c>
      <c r="M262" s="2">
        <v>45136</v>
      </c>
      <c r="N262" t="str">
        <f>TEXT(C262,"mmmm")</f>
        <v>August</v>
      </c>
      <c r="O262">
        <v>5</v>
      </c>
      <c r="P262">
        <f>WEEKNUM(C262,1)</f>
        <v>31</v>
      </c>
      <c r="Q262">
        <f>MOD(P262,4)</f>
        <v>3</v>
      </c>
      <c r="R262">
        <f>WEEKDAY(C262,2)</f>
        <v>6</v>
      </c>
      <c r="S262" t="s">
        <v>1038</v>
      </c>
      <c r="T262">
        <v>8</v>
      </c>
    </row>
    <row r="263" spans="1:20" x14ac:dyDescent="0.25">
      <c r="A263" s="1">
        <v>261</v>
      </c>
      <c r="B263">
        <v>262</v>
      </c>
      <c r="C263" s="2">
        <v>45137</v>
      </c>
      <c r="D263" t="s">
        <v>280</v>
      </c>
      <c r="E263" t="s">
        <v>18</v>
      </c>
      <c r="F263">
        <v>32</v>
      </c>
      <c r="G263" t="s">
        <v>16</v>
      </c>
      <c r="H263">
        <v>4</v>
      </c>
      <c r="I263">
        <v>30</v>
      </c>
      <c r="J263">
        <v>120</v>
      </c>
      <c r="K263" t="b">
        <v>0</v>
      </c>
      <c r="L263" t="s">
        <v>1044</v>
      </c>
      <c r="M263" s="2">
        <v>45130</v>
      </c>
      <c r="N263" t="str">
        <f>TEXT(C263,"mmmm")</f>
        <v>July</v>
      </c>
      <c r="O263">
        <v>6</v>
      </c>
      <c r="P263">
        <f>WEEKNUM(C263,1)</f>
        <v>31</v>
      </c>
      <c r="Q263">
        <f>MOD(P263,4)</f>
        <v>3</v>
      </c>
      <c r="R263">
        <f>WEEKDAY(C263,2)</f>
        <v>7</v>
      </c>
      <c r="S263" t="s">
        <v>1039</v>
      </c>
      <c r="T263">
        <v>7</v>
      </c>
    </row>
    <row r="264" spans="1:20" x14ac:dyDescent="0.25">
      <c r="A264" s="1">
        <v>262</v>
      </c>
      <c r="B264">
        <v>263</v>
      </c>
      <c r="C264" s="2">
        <v>45166</v>
      </c>
      <c r="D264" t="s">
        <v>281</v>
      </c>
      <c r="E264" t="s">
        <v>15</v>
      </c>
      <c r="F264">
        <v>23</v>
      </c>
      <c r="G264" t="s">
        <v>16</v>
      </c>
      <c r="H264">
        <v>2</v>
      </c>
      <c r="I264">
        <v>30</v>
      </c>
      <c r="J264">
        <v>60</v>
      </c>
      <c r="K264" t="b">
        <v>0</v>
      </c>
      <c r="L264" t="s">
        <v>1044</v>
      </c>
      <c r="M264" s="2">
        <v>45159</v>
      </c>
      <c r="N264" t="str">
        <f>TEXT(C264,"mmmm")</f>
        <v>August</v>
      </c>
      <c r="O264">
        <v>0</v>
      </c>
      <c r="P264">
        <f>WEEKNUM(C264,1)</f>
        <v>35</v>
      </c>
      <c r="Q264">
        <f>MOD(P264,4)</f>
        <v>3</v>
      </c>
      <c r="R264">
        <f>WEEKDAY(C264,2)</f>
        <v>1</v>
      </c>
      <c r="S264" t="s">
        <v>1033</v>
      </c>
      <c r="T264">
        <v>8</v>
      </c>
    </row>
    <row r="265" spans="1:20" x14ac:dyDescent="0.25">
      <c r="A265" s="1">
        <v>263</v>
      </c>
      <c r="B265">
        <v>264</v>
      </c>
      <c r="C265" s="2">
        <v>44954</v>
      </c>
      <c r="D265" t="s">
        <v>282</v>
      </c>
      <c r="E265" t="s">
        <v>15</v>
      </c>
      <c r="F265">
        <v>47</v>
      </c>
      <c r="G265" t="s">
        <v>19</v>
      </c>
      <c r="H265">
        <v>3</v>
      </c>
      <c r="I265">
        <v>300</v>
      </c>
      <c r="J265">
        <v>900</v>
      </c>
      <c r="K265" t="b">
        <v>0</v>
      </c>
      <c r="L265" t="s">
        <v>1046</v>
      </c>
      <c r="M265" s="2">
        <v>44947</v>
      </c>
      <c r="N265" t="str">
        <f>TEXT(C265,"mmmm")</f>
        <v>January</v>
      </c>
      <c r="O265">
        <v>5</v>
      </c>
      <c r="P265">
        <f>WEEKNUM(C265,1)</f>
        <v>4</v>
      </c>
      <c r="Q265">
        <f>MOD(P265,4)</f>
        <v>0</v>
      </c>
      <c r="R265">
        <f>WEEKDAY(C265,2)</f>
        <v>6</v>
      </c>
      <c r="S265" t="s">
        <v>1038</v>
      </c>
      <c r="T265">
        <v>1</v>
      </c>
    </row>
    <row r="266" spans="1:20" x14ac:dyDescent="0.25">
      <c r="A266" s="1">
        <v>264</v>
      </c>
      <c r="B266">
        <v>265</v>
      </c>
      <c r="C266" s="2">
        <v>45271</v>
      </c>
      <c r="D266" t="s">
        <v>283</v>
      </c>
      <c r="E266" t="s">
        <v>15</v>
      </c>
      <c r="F266">
        <v>55</v>
      </c>
      <c r="G266" t="s">
        <v>19</v>
      </c>
      <c r="H266">
        <v>3</v>
      </c>
      <c r="I266">
        <v>300</v>
      </c>
      <c r="J266">
        <v>900</v>
      </c>
      <c r="K266" t="b">
        <v>0</v>
      </c>
      <c r="L266" t="s">
        <v>1046</v>
      </c>
      <c r="M266" s="2">
        <v>45264</v>
      </c>
      <c r="N266" t="str">
        <f>TEXT(C266,"mmmm")</f>
        <v>December</v>
      </c>
      <c r="O266">
        <v>0</v>
      </c>
      <c r="P266">
        <f>WEEKNUM(C266,1)</f>
        <v>50</v>
      </c>
      <c r="Q266">
        <f>MOD(P266,4)</f>
        <v>2</v>
      </c>
      <c r="R266">
        <f>WEEKDAY(C266,2)</f>
        <v>1</v>
      </c>
      <c r="S266" t="s">
        <v>1033</v>
      </c>
      <c r="T266">
        <v>12</v>
      </c>
    </row>
    <row r="267" spans="1:20" x14ac:dyDescent="0.25">
      <c r="A267" s="1">
        <v>265</v>
      </c>
      <c r="B267">
        <v>266</v>
      </c>
      <c r="C267" s="2">
        <v>45261</v>
      </c>
      <c r="D267" t="s">
        <v>284</v>
      </c>
      <c r="E267" t="s">
        <v>18</v>
      </c>
      <c r="F267">
        <v>19</v>
      </c>
      <c r="G267" t="s">
        <v>21</v>
      </c>
      <c r="H267">
        <v>2</v>
      </c>
      <c r="I267">
        <v>30</v>
      </c>
      <c r="J267">
        <v>60</v>
      </c>
      <c r="K267" t="b">
        <v>0</v>
      </c>
      <c r="L267" t="s">
        <v>1045</v>
      </c>
      <c r="M267" s="2">
        <v>45254</v>
      </c>
      <c r="N267" t="str">
        <f>TEXT(C267,"mmmm")</f>
        <v>December</v>
      </c>
      <c r="O267">
        <v>4</v>
      </c>
      <c r="P267">
        <f>WEEKNUM(C267,1)</f>
        <v>48</v>
      </c>
      <c r="Q267">
        <f>MOD(P267,4)</f>
        <v>0</v>
      </c>
      <c r="R267">
        <f>WEEKDAY(C267,2)</f>
        <v>5</v>
      </c>
      <c r="S267" t="s">
        <v>1037</v>
      </c>
      <c r="T267">
        <v>12</v>
      </c>
    </row>
    <row r="268" spans="1:20" x14ac:dyDescent="0.25">
      <c r="A268" s="1">
        <v>266</v>
      </c>
      <c r="B268">
        <v>267</v>
      </c>
      <c r="C268" s="2">
        <v>45257</v>
      </c>
      <c r="D268" t="s">
        <v>285</v>
      </c>
      <c r="E268" t="s">
        <v>18</v>
      </c>
      <c r="F268">
        <v>32</v>
      </c>
      <c r="G268" t="s">
        <v>16</v>
      </c>
      <c r="H268">
        <v>3</v>
      </c>
      <c r="I268">
        <v>30</v>
      </c>
      <c r="J268">
        <v>90</v>
      </c>
      <c r="K268" t="b">
        <v>0</v>
      </c>
      <c r="L268" t="s">
        <v>1044</v>
      </c>
      <c r="M268" s="2">
        <v>45250</v>
      </c>
      <c r="N268" t="str">
        <f>TEXT(C268,"mmmm")</f>
        <v>November</v>
      </c>
      <c r="O268">
        <v>0</v>
      </c>
      <c r="P268">
        <f>WEEKNUM(C268,1)</f>
        <v>48</v>
      </c>
      <c r="Q268">
        <f>MOD(P268,4)</f>
        <v>0</v>
      </c>
      <c r="R268">
        <f>WEEKDAY(C268,2)</f>
        <v>1</v>
      </c>
      <c r="S268" t="s">
        <v>1033</v>
      </c>
      <c r="T268">
        <v>11</v>
      </c>
    </row>
    <row r="269" spans="1:20" x14ac:dyDescent="0.25">
      <c r="A269" s="1">
        <v>267</v>
      </c>
      <c r="B269">
        <v>268</v>
      </c>
      <c r="C269" s="2">
        <v>44977</v>
      </c>
      <c r="D269" t="s">
        <v>286</v>
      </c>
      <c r="E269" t="s">
        <v>18</v>
      </c>
      <c r="F269">
        <v>28</v>
      </c>
      <c r="G269" t="s">
        <v>21</v>
      </c>
      <c r="H269">
        <v>1</v>
      </c>
      <c r="I269">
        <v>30</v>
      </c>
      <c r="J269">
        <v>30</v>
      </c>
      <c r="K269" t="b">
        <v>0</v>
      </c>
      <c r="L269" t="s">
        <v>1044</v>
      </c>
      <c r="M269" s="2">
        <v>44970</v>
      </c>
      <c r="N269" t="str">
        <f>TEXT(C269,"mmmm")</f>
        <v>February</v>
      </c>
      <c r="O269">
        <v>0</v>
      </c>
      <c r="P269">
        <f>WEEKNUM(C269,1)</f>
        <v>8</v>
      </c>
      <c r="Q269">
        <f>MOD(P269,4)</f>
        <v>0</v>
      </c>
      <c r="R269">
        <f>WEEKDAY(C269,2)</f>
        <v>1</v>
      </c>
      <c r="S269" t="s">
        <v>1033</v>
      </c>
      <c r="T269">
        <v>2</v>
      </c>
    </row>
    <row r="270" spans="1:20" x14ac:dyDescent="0.25">
      <c r="A270" s="1">
        <v>268</v>
      </c>
      <c r="B270">
        <v>269</v>
      </c>
      <c r="C270" s="2">
        <v>44958</v>
      </c>
      <c r="D270" t="s">
        <v>287</v>
      </c>
      <c r="E270" t="s">
        <v>15</v>
      </c>
      <c r="F270">
        <v>25</v>
      </c>
      <c r="G270" t="s">
        <v>19</v>
      </c>
      <c r="H270">
        <v>4</v>
      </c>
      <c r="I270">
        <v>500</v>
      </c>
      <c r="J270">
        <v>2000</v>
      </c>
      <c r="K270" t="b">
        <v>0</v>
      </c>
      <c r="L270" t="s">
        <v>1044</v>
      </c>
      <c r="M270" s="2">
        <v>44951</v>
      </c>
      <c r="N270" t="str">
        <f>TEXT(C270,"mmmm")</f>
        <v>February</v>
      </c>
      <c r="O270">
        <v>2</v>
      </c>
      <c r="P270">
        <f>WEEKNUM(C270,1)</f>
        <v>5</v>
      </c>
      <c r="Q270">
        <f>MOD(P270,4)</f>
        <v>1</v>
      </c>
      <c r="R270">
        <f>WEEKDAY(C270,2)</f>
        <v>3</v>
      </c>
      <c r="S270" t="s">
        <v>1035</v>
      </c>
      <c r="T270">
        <v>2</v>
      </c>
    </row>
    <row r="271" spans="1:20" x14ac:dyDescent="0.25">
      <c r="A271" s="1">
        <v>269</v>
      </c>
      <c r="B271">
        <v>270</v>
      </c>
      <c r="C271" s="2">
        <v>45133</v>
      </c>
      <c r="D271" t="s">
        <v>288</v>
      </c>
      <c r="E271" t="s">
        <v>15</v>
      </c>
      <c r="F271">
        <v>43</v>
      </c>
      <c r="G271" t="s">
        <v>21</v>
      </c>
      <c r="H271">
        <v>1</v>
      </c>
      <c r="I271">
        <v>300</v>
      </c>
      <c r="J271">
        <v>300</v>
      </c>
      <c r="K271" t="b">
        <v>0</v>
      </c>
      <c r="L271" t="s">
        <v>1046</v>
      </c>
      <c r="M271" s="2">
        <v>45126</v>
      </c>
      <c r="N271" t="str">
        <f>TEXT(C271,"mmmm")</f>
        <v>July</v>
      </c>
      <c r="O271">
        <v>2</v>
      </c>
      <c r="P271">
        <f>WEEKNUM(C271,1)</f>
        <v>30</v>
      </c>
      <c r="Q271">
        <f>MOD(P271,4)</f>
        <v>2</v>
      </c>
      <c r="R271">
        <f>WEEKDAY(C271,2)</f>
        <v>3</v>
      </c>
      <c r="S271" t="s">
        <v>1035</v>
      </c>
      <c r="T271">
        <v>7</v>
      </c>
    </row>
    <row r="272" spans="1:20" x14ac:dyDescent="0.25">
      <c r="A272" s="1">
        <v>270</v>
      </c>
      <c r="B272">
        <v>271</v>
      </c>
      <c r="C272" s="2">
        <v>45100</v>
      </c>
      <c r="D272" t="s">
        <v>289</v>
      </c>
      <c r="E272" t="s">
        <v>18</v>
      </c>
      <c r="F272">
        <v>62</v>
      </c>
      <c r="G272" t="s">
        <v>16</v>
      </c>
      <c r="H272">
        <v>4</v>
      </c>
      <c r="I272">
        <v>30</v>
      </c>
      <c r="J272">
        <v>120</v>
      </c>
      <c r="K272" t="b">
        <v>0</v>
      </c>
      <c r="L272" t="s">
        <v>1047</v>
      </c>
      <c r="M272" s="2">
        <v>45093</v>
      </c>
      <c r="N272" t="str">
        <f>TEXT(C272,"mmmm")</f>
        <v>June</v>
      </c>
      <c r="O272">
        <v>4</v>
      </c>
      <c r="P272">
        <f>WEEKNUM(C272,1)</f>
        <v>25</v>
      </c>
      <c r="Q272">
        <f>MOD(P272,4)</f>
        <v>1</v>
      </c>
      <c r="R272">
        <f>WEEKDAY(C272,2)</f>
        <v>5</v>
      </c>
      <c r="S272" t="s">
        <v>1037</v>
      </c>
      <c r="T272">
        <v>6</v>
      </c>
    </row>
    <row r="273" spans="1:20" x14ac:dyDescent="0.25">
      <c r="A273" s="1">
        <v>271</v>
      </c>
      <c r="B273">
        <v>272</v>
      </c>
      <c r="C273" s="2">
        <v>44982</v>
      </c>
      <c r="D273" t="s">
        <v>290</v>
      </c>
      <c r="E273" t="s">
        <v>18</v>
      </c>
      <c r="F273">
        <v>61</v>
      </c>
      <c r="G273" t="s">
        <v>21</v>
      </c>
      <c r="H273">
        <v>2</v>
      </c>
      <c r="I273">
        <v>50</v>
      </c>
      <c r="J273">
        <v>100</v>
      </c>
      <c r="K273" t="b">
        <v>0</v>
      </c>
      <c r="L273" t="s">
        <v>1047</v>
      </c>
      <c r="M273" s="2">
        <v>44975</v>
      </c>
      <c r="N273" t="str">
        <f>TEXT(C273,"mmmm")</f>
        <v>February</v>
      </c>
      <c r="O273">
        <v>5</v>
      </c>
      <c r="P273">
        <f>WEEKNUM(C273,1)</f>
        <v>8</v>
      </c>
      <c r="Q273">
        <f>MOD(P273,4)</f>
        <v>0</v>
      </c>
      <c r="R273">
        <f>WEEKDAY(C273,2)</f>
        <v>6</v>
      </c>
      <c r="S273" t="s">
        <v>1038</v>
      </c>
      <c r="T273">
        <v>2</v>
      </c>
    </row>
    <row r="274" spans="1:20" x14ac:dyDescent="0.25">
      <c r="A274" s="1">
        <v>272</v>
      </c>
      <c r="B274">
        <v>273</v>
      </c>
      <c r="C274" s="2">
        <v>45054</v>
      </c>
      <c r="D274" t="s">
        <v>291</v>
      </c>
      <c r="E274" t="s">
        <v>18</v>
      </c>
      <c r="F274">
        <v>22</v>
      </c>
      <c r="G274" t="s">
        <v>16</v>
      </c>
      <c r="H274">
        <v>1</v>
      </c>
      <c r="I274">
        <v>50</v>
      </c>
      <c r="J274">
        <v>50</v>
      </c>
      <c r="K274" t="b">
        <v>0</v>
      </c>
      <c r="L274" t="s">
        <v>1044</v>
      </c>
      <c r="M274" s="2">
        <v>45047</v>
      </c>
      <c r="N274" t="str">
        <f>TEXT(C274,"mmmm")</f>
        <v>May</v>
      </c>
      <c r="O274">
        <v>0</v>
      </c>
      <c r="P274">
        <f>WEEKNUM(C274,1)</f>
        <v>19</v>
      </c>
      <c r="Q274">
        <f>MOD(P274,4)</f>
        <v>3</v>
      </c>
      <c r="R274">
        <f>WEEKDAY(C274,2)</f>
        <v>1</v>
      </c>
      <c r="S274" t="s">
        <v>1033</v>
      </c>
      <c r="T274">
        <v>5</v>
      </c>
    </row>
    <row r="275" spans="1:20" x14ac:dyDescent="0.25">
      <c r="A275" s="1">
        <v>273</v>
      </c>
      <c r="B275">
        <v>274</v>
      </c>
      <c r="C275" s="2">
        <v>45025</v>
      </c>
      <c r="D275" t="s">
        <v>292</v>
      </c>
      <c r="E275" t="s">
        <v>18</v>
      </c>
      <c r="F275">
        <v>23</v>
      </c>
      <c r="G275" t="s">
        <v>19</v>
      </c>
      <c r="H275">
        <v>2</v>
      </c>
      <c r="I275">
        <v>500</v>
      </c>
      <c r="J275">
        <v>1000</v>
      </c>
      <c r="K275" t="b">
        <v>0</v>
      </c>
      <c r="L275" t="s">
        <v>1044</v>
      </c>
      <c r="M275" s="2">
        <v>45018</v>
      </c>
      <c r="N275" t="str">
        <f>TEXT(C275,"mmmm")</f>
        <v>April</v>
      </c>
      <c r="O275">
        <v>6</v>
      </c>
      <c r="P275">
        <f>WEEKNUM(C275,1)</f>
        <v>15</v>
      </c>
      <c r="Q275">
        <f>MOD(P275,4)</f>
        <v>3</v>
      </c>
      <c r="R275">
        <f>WEEKDAY(C275,2)</f>
        <v>7</v>
      </c>
      <c r="S275" t="s">
        <v>1039</v>
      </c>
      <c r="T275">
        <v>4</v>
      </c>
    </row>
    <row r="276" spans="1:20" x14ac:dyDescent="0.25">
      <c r="A276" s="1">
        <v>274</v>
      </c>
      <c r="B276">
        <v>275</v>
      </c>
      <c r="C276" s="2">
        <v>45024</v>
      </c>
      <c r="D276" t="s">
        <v>293</v>
      </c>
      <c r="E276" t="s">
        <v>15</v>
      </c>
      <c r="F276">
        <v>43</v>
      </c>
      <c r="G276" t="s">
        <v>19</v>
      </c>
      <c r="H276">
        <v>2</v>
      </c>
      <c r="I276">
        <v>500</v>
      </c>
      <c r="J276">
        <v>1000</v>
      </c>
      <c r="K276" t="b">
        <v>0</v>
      </c>
      <c r="L276" t="s">
        <v>1046</v>
      </c>
      <c r="M276" s="2">
        <v>45017</v>
      </c>
      <c r="N276" t="str">
        <f>TEXT(C276,"mmmm")</f>
        <v>April</v>
      </c>
      <c r="O276">
        <v>5</v>
      </c>
      <c r="P276">
        <f>WEEKNUM(C276,1)</f>
        <v>14</v>
      </c>
      <c r="Q276">
        <f>MOD(P276,4)</f>
        <v>2</v>
      </c>
      <c r="R276">
        <f>WEEKDAY(C276,2)</f>
        <v>6</v>
      </c>
      <c r="S276" t="s">
        <v>1038</v>
      </c>
      <c r="T276">
        <v>4</v>
      </c>
    </row>
    <row r="277" spans="1:20" x14ac:dyDescent="0.25">
      <c r="A277" s="1">
        <v>275</v>
      </c>
      <c r="B277">
        <v>276</v>
      </c>
      <c r="C277" s="2">
        <v>45201</v>
      </c>
      <c r="D277" t="s">
        <v>294</v>
      </c>
      <c r="E277" t="s">
        <v>18</v>
      </c>
      <c r="F277">
        <v>21</v>
      </c>
      <c r="G277" t="s">
        <v>16</v>
      </c>
      <c r="H277">
        <v>4</v>
      </c>
      <c r="I277">
        <v>25</v>
      </c>
      <c r="J277">
        <v>100</v>
      </c>
      <c r="K277" t="b">
        <v>0</v>
      </c>
      <c r="L277" t="s">
        <v>1044</v>
      </c>
      <c r="M277" s="2">
        <v>45194</v>
      </c>
      <c r="N277" t="str">
        <f>TEXT(C277,"mmmm")</f>
        <v>October</v>
      </c>
      <c r="O277">
        <v>0</v>
      </c>
      <c r="P277">
        <f>WEEKNUM(C277,1)</f>
        <v>40</v>
      </c>
      <c r="Q277">
        <f>MOD(P277,4)</f>
        <v>0</v>
      </c>
      <c r="R277">
        <f>WEEKDAY(C277,2)</f>
        <v>1</v>
      </c>
      <c r="S277" t="s">
        <v>1033</v>
      </c>
      <c r="T277">
        <v>10</v>
      </c>
    </row>
    <row r="278" spans="1:20" x14ac:dyDescent="0.25">
      <c r="A278" s="1">
        <v>276</v>
      </c>
      <c r="B278">
        <v>277</v>
      </c>
      <c r="C278" s="2">
        <v>45156</v>
      </c>
      <c r="D278" t="s">
        <v>295</v>
      </c>
      <c r="E278" t="s">
        <v>15</v>
      </c>
      <c r="F278">
        <v>36</v>
      </c>
      <c r="G278" t="s">
        <v>19</v>
      </c>
      <c r="H278">
        <v>4</v>
      </c>
      <c r="I278">
        <v>25</v>
      </c>
      <c r="J278">
        <v>100</v>
      </c>
      <c r="K278" t="b">
        <v>0</v>
      </c>
      <c r="L278" t="s">
        <v>1044</v>
      </c>
      <c r="M278" s="2">
        <v>45149</v>
      </c>
      <c r="N278" t="str">
        <f>TEXT(C278,"mmmm")</f>
        <v>August</v>
      </c>
      <c r="O278">
        <v>4</v>
      </c>
      <c r="P278">
        <f>WEEKNUM(C278,1)</f>
        <v>33</v>
      </c>
      <c r="Q278">
        <f>MOD(P278,4)</f>
        <v>1</v>
      </c>
      <c r="R278">
        <f>WEEKDAY(C278,2)</f>
        <v>5</v>
      </c>
      <c r="S278" t="s">
        <v>1037</v>
      </c>
      <c r="T278">
        <v>8</v>
      </c>
    </row>
    <row r="279" spans="1:20" x14ac:dyDescent="0.25">
      <c r="A279" s="1">
        <v>277</v>
      </c>
      <c r="B279">
        <v>278</v>
      </c>
      <c r="C279" s="2">
        <v>44998</v>
      </c>
      <c r="D279" t="s">
        <v>296</v>
      </c>
      <c r="E279" t="s">
        <v>18</v>
      </c>
      <c r="F279">
        <v>37</v>
      </c>
      <c r="G279" t="s">
        <v>19</v>
      </c>
      <c r="H279">
        <v>4</v>
      </c>
      <c r="I279">
        <v>25</v>
      </c>
      <c r="J279">
        <v>100</v>
      </c>
      <c r="K279" t="b">
        <v>0</v>
      </c>
      <c r="L279" t="s">
        <v>1044</v>
      </c>
      <c r="M279" s="2">
        <v>44991</v>
      </c>
      <c r="N279" t="str">
        <f>TEXT(C279,"mmmm")</f>
        <v>March</v>
      </c>
      <c r="O279">
        <v>0</v>
      </c>
      <c r="P279">
        <f>WEEKNUM(C279,1)</f>
        <v>11</v>
      </c>
      <c r="Q279">
        <f>MOD(P279,4)</f>
        <v>3</v>
      </c>
      <c r="R279">
        <f>WEEKDAY(C279,2)</f>
        <v>1</v>
      </c>
      <c r="S279" t="s">
        <v>1033</v>
      </c>
      <c r="T279">
        <v>3</v>
      </c>
    </row>
    <row r="280" spans="1:20" x14ac:dyDescent="0.25">
      <c r="A280" s="1">
        <v>278</v>
      </c>
      <c r="B280">
        <v>279</v>
      </c>
      <c r="C280" s="2">
        <v>45143</v>
      </c>
      <c r="D280" t="s">
        <v>297</v>
      </c>
      <c r="E280" t="s">
        <v>15</v>
      </c>
      <c r="F280">
        <v>50</v>
      </c>
      <c r="G280" t="s">
        <v>19</v>
      </c>
      <c r="H280">
        <v>1</v>
      </c>
      <c r="I280">
        <v>500</v>
      </c>
      <c r="J280">
        <v>500</v>
      </c>
      <c r="K280" t="b">
        <v>0</v>
      </c>
      <c r="L280" t="s">
        <v>1046</v>
      </c>
      <c r="M280" s="2">
        <v>45136</v>
      </c>
      <c r="N280" t="str">
        <f>TEXT(C280,"mmmm")</f>
        <v>August</v>
      </c>
      <c r="O280">
        <v>5</v>
      </c>
      <c r="P280">
        <f>WEEKNUM(C280,1)</f>
        <v>31</v>
      </c>
      <c r="Q280">
        <f>MOD(P280,4)</f>
        <v>3</v>
      </c>
      <c r="R280">
        <f>WEEKDAY(C280,2)</f>
        <v>6</v>
      </c>
      <c r="S280" t="s">
        <v>1038</v>
      </c>
      <c r="T280">
        <v>8</v>
      </c>
    </row>
    <row r="281" spans="1:20" x14ac:dyDescent="0.25">
      <c r="A281" s="1">
        <v>279</v>
      </c>
      <c r="B281">
        <v>280</v>
      </c>
      <c r="C281" s="2">
        <v>45020</v>
      </c>
      <c r="D281" t="s">
        <v>298</v>
      </c>
      <c r="E281" t="s">
        <v>18</v>
      </c>
      <c r="F281">
        <v>37</v>
      </c>
      <c r="G281" t="s">
        <v>19</v>
      </c>
      <c r="H281">
        <v>3</v>
      </c>
      <c r="I281">
        <v>500</v>
      </c>
      <c r="J281">
        <v>1500</v>
      </c>
      <c r="K281" t="b">
        <v>0</v>
      </c>
      <c r="L281" t="s">
        <v>1044</v>
      </c>
      <c r="M281" s="2">
        <v>45013</v>
      </c>
      <c r="N281" t="str">
        <f>TEXT(C281,"mmmm")</f>
        <v>April</v>
      </c>
      <c r="O281">
        <v>1</v>
      </c>
      <c r="P281">
        <f>WEEKNUM(C281,1)</f>
        <v>14</v>
      </c>
      <c r="Q281">
        <f>MOD(P281,4)</f>
        <v>2</v>
      </c>
      <c r="R281">
        <f>WEEKDAY(C281,2)</f>
        <v>2</v>
      </c>
      <c r="S281" t="s">
        <v>1034</v>
      </c>
      <c r="T281">
        <v>4</v>
      </c>
    </row>
    <row r="282" spans="1:20" x14ac:dyDescent="0.25">
      <c r="A282" s="1">
        <v>280</v>
      </c>
      <c r="B282">
        <v>281</v>
      </c>
      <c r="C282" s="2">
        <v>45069</v>
      </c>
      <c r="D282" t="s">
        <v>299</v>
      </c>
      <c r="E282" t="s">
        <v>18</v>
      </c>
      <c r="F282">
        <v>29</v>
      </c>
      <c r="G282" t="s">
        <v>16</v>
      </c>
      <c r="H282">
        <v>4</v>
      </c>
      <c r="I282">
        <v>500</v>
      </c>
      <c r="J282">
        <v>2000</v>
      </c>
      <c r="K282" t="b">
        <v>0</v>
      </c>
      <c r="L282" t="s">
        <v>1044</v>
      </c>
      <c r="M282" s="2">
        <v>45062</v>
      </c>
      <c r="N282" t="str">
        <f>TEXT(C282,"mmmm")</f>
        <v>May</v>
      </c>
      <c r="O282">
        <v>1</v>
      </c>
      <c r="P282">
        <f>WEEKNUM(C282,1)</f>
        <v>21</v>
      </c>
      <c r="Q282">
        <f>MOD(P282,4)</f>
        <v>1</v>
      </c>
      <c r="R282">
        <f>WEEKDAY(C282,2)</f>
        <v>2</v>
      </c>
      <c r="S282" t="s">
        <v>1034</v>
      </c>
      <c r="T282">
        <v>5</v>
      </c>
    </row>
    <row r="283" spans="1:20" x14ac:dyDescent="0.25">
      <c r="A283" s="1">
        <v>281</v>
      </c>
      <c r="B283">
        <v>282</v>
      </c>
      <c r="C283" s="2">
        <v>45163</v>
      </c>
      <c r="D283" t="s">
        <v>300</v>
      </c>
      <c r="E283" t="s">
        <v>18</v>
      </c>
      <c r="F283">
        <v>64</v>
      </c>
      <c r="G283" t="s">
        <v>21</v>
      </c>
      <c r="H283">
        <v>4</v>
      </c>
      <c r="I283">
        <v>50</v>
      </c>
      <c r="J283">
        <v>200</v>
      </c>
      <c r="K283" t="b">
        <v>0</v>
      </c>
      <c r="L283" t="s">
        <v>1047</v>
      </c>
      <c r="M283" s="2">
        <v>45156</v>
      </c>
      <c r="N283" t="str">
        <f>TEXT(C283,"mmmm")</f>
        <v>August</v>
      </c>
      <c r="O283">
        <v>4</v>
      </c>
      <c r="P283">
        <f>WEEKNUM(C283,1)</f>
        <v>34</v>
      </c>
      <c r="Q283">
        <f>MOD(P283,4)</f>
        <v>2</v>
      </c>
      <c r="R283">
        <f>WEEKDAY(C283,2)</f>
        <v>5</v>
      </c>
      <c r="S283" t="s">
        <v>1037</v>
      </c>
      <c r="T283">
        <v>8</v>
      </c>
    </row>
    <row r="284" spans="1:20" x14ac:dyDescent="0.25">
      <c r="A284" s="1">
        <v>282</v>
      </c>
      <c r="B284">
        <v>283</v>
      </c>
      <c r="C284" s="2">
        <v>45054</v>
      </c>
      <c r="D284" t="s">
        <v>301</v>
      </c>
      <c r="E284" t="s">
        <v>18</v>
      </c>
      <c r="F284">
        <v>18</v>
      </c>
      <c r="G284" t="s">
        <v>21</v>
      </c>
      <c r="H284">
        <v>1</v>
      </c>
      <c r="I284">
        <v>500</v>
      </c>
      <c r="J284">
        <v>500</v>
      </c>
      <c r="K284" t="b">
        <v>0</v>
      </c>
      <c r="L284" t="s">
        <v>1045</v>
      </c>
      <c r="M284" s="2">
        <v>45047</v>
      </c>
      <c r="N284" t="str">
        <f>TEXT(C284,"mmmm")</f>
        <v>May</v>
      </c>
      <c r="O284">
        <v>0</v>
      </c>
      <c r="P284">
        <f>WEEKNUM(C284,1)</f>
        <v>19</v>
      </c>
      <c r="Q284">
        <f>MOD(P284,4)</f>
        <v>3</v>
      </c>
      <c r="R284">
        <f>WEEKDAY(C284,2)</f>
        <v>1</v>
      </c>
      <c r="S284" t="s">
        <v>1033</v>
      </c>
      <c r="T284">
        <v>5</v>
      </c>
    </row>
    <row r="285" spans="1:20" x14ac:dyDescent="0.25">
      <c r="A285" s="1">
        <v>283</v>
      </c>
      <c r="B285">
        <v>284</v>
      </c>
      <c r="C285" s="2">
        <v>44965</v>
      </c>
      <c r="D285" t="s">
        <v>302</v>
      </c>
      <c r="E285" t="s">
        <v>15</v>
      </c>
      <c r="F285">
        <v>43</v>
      </c>
      <c r="G285" t="s">
        <v>19</v>
      </c>
      <c r="H285">
        <v>4</v>
      </c>
      <c r="I285">
        <v>50</v>
      </c>
      <c r="J285">
        <v>200</v>
      </c>
      <c r="K285" t="b">
        <v>0</v>
      </c>
      <c r="L285" t="s">
        <v>1046</v>
      </c>
      <c r="M285" s="2">
        <v>44958</v>
      </c>
      <c r="N285" t="str">
        <f>TEXT(C285,"mmmm")</f>
        <v>February</v>
      </c>
      <c r="O285">
        <v>2</v>
      </c>
      <c r="P285">
        <f>WEEKNUM(C285,1)</f>
        <v>6</v>
      </c>
      <c r="Q285">
        <f>MOD(P285,4)</f>
        <v>2</v>
      </c>
      <c r="R285">
        <f>WEEKDAY(C285,2)</f>
        <v>3</v>
      </c>
      <c r="S285" t="s">
        <v>1035</v>
      </c>
      <c r="T285">
        <v>2</v>
      </c>
    </row>
    <row r="286" spans="1:20" x14ac:dyDescent="0.25">
      <c r="A286" s="1">
        <v>284</v>
      </c>
      <c r="B286">
        <v>285</v>
      </c>
      <c r="C286" s="2">
        <v>45153</v>
      </c>
      <c r="D286" t="s">
        <v>303</v>
      </c>
      <c r="E286" t="s">
        <v>18</v>
      </c>
      <c r="F286">
        <v>31</v>
      </c>
      <c r="G286" t="s">
        <v>21</v>
      </c>
      <c r="H286">
        <v>1</v>
      </c>
      <c r="I286">
        <v>25</v>
      </c>
      <c r="J286">
        <v>25</v>
      </c>
      <c r="K286" t="b">
        <v>0</v>
      </c>
      <c r="L286" t="s">
        <v>1044</v>
      </c>
      <c r="M286" s="2">
        <v>45146</v>
      </c>
      <c r="N286" t="str">
        <f>TEXT(C286,"mmmm")</f>
        <v>August</v>
      </c>
      <c r="O286">
        <v>1</v>
      </c>
      <c r="P286">
        <f>WEEKNUM(C286,1)</f>
        <v>33</v>
      </c>
      <c r="Q286">
        <f>MOD(P286,4)</f>
        <v>1</v>
      </c>
      <c r="R286">
        <f>WEEKDAY(C286,2)</f>
        <v>2</v>
      </c>
      <c r="S286" t="s">
        <v>1034</v>
      </c>
      <c r="T286">
        <v>8</v>
      </c>
    </row>
    <row r="287" spans="1:20" x14ac:dyDescent="0.25">
      <c r="A287" s="1">
        <v>285</v>
      </c>
      <c r="B287">
        <v>286</v>
      </c>
      <c r="C287" s="2">
        <v>45208</v>
      </c>
      <c r="D287" t="s">
        <v>304</v>
      </c>
      <c r="E287" t="s">
        <v>15</v>
      </c>
      <c r="F287">
        <v>55</v>
      </c>
      <c r="G287" t="s">
        <v>21</v>
      </c>
      <c r="H287">
        <v>2</v>
      </c>
      <c r="I287">
        <v>25</v>
      </c>
      <c r="J287">
        <v>50</v>
      </c>
      <c r="K287" t="b">
        <v>0</v>
      </c>
      <c r="L287" t="s">
        <v>1046</v>
      </c>
      <c r="M287" s="2">
        <v>45201</v>
      </c>
      <c r="N287" t="str">
        <f>TEXT(C287,"mmmm")</f>
        <v>October</v>
      </c>
      <c r="O287">
        <v>0</v>
      </c>
      <c r="P287">
        <f>WEEKNUM(C287,1)</f>
        <v>41</v>
      </c>
      <c r="Q287">
        <f>MOD(P287,4)</f>
        <v>1</v>
      </c>
      <c r="R287">
        <f>WEEKDAY(C287,2)</f>
        <v>1</v>
      </c>
      <c r="S287" t="s">
        <v>1033</v>
      </c>
      <c r="T287">
        <v>10</v>
      </c>
    </row>
    <row r="288" spans="1:20" x14ac:dyDescent="0.25">
      <c r="A288" s="1">
        <v>286</v>
      </c>
      <c r="B288">
        <v>287</v>
      </c>
      <c r="C288" s="2">
        <v>44977</v>
      </c>
      <c r="D288" t="s">
        <v>305</v>
      </c>
      <c r="E288" t="s">
        <v>15</v>
      </c>
      <c r="F288">
        <v>54</v>
      </c>
      <c r="G288" t="s">
        <v>19</v>
      </c>
      <c r="H288">
        <v>4</v>
      </c>
      <c r="I288">
        <v>25</v>
      </c>
      <c r="J288">
        <v>100</v>
      </c>
      <c r="K288" t="b">
        <v>0</v>
      </c>
      <c r="L288" t="s">
        <v>1046</v>
      </c>
      <c r="M288" s="2">
        <v>44970</v>
      </c>
      <c r="N288" t="str">
        <f>TEXT(C288,"mmmm")</f>
        <v>February</v>
      </c>
      <c r="O288">
        <v>0</v>
      </c>
      <c r="P288">
        <f>WEEKNUM(C288,1)</f>
        <v>8</v>
      </c>
      <c r="Q288">
        <f>MOD(P288,4)</f>
        <v>0</v>
      </c>
      <c r="R288">
        <f>WEEKDAY(C288,2)</f>
        <v>1</v>
      </c>
      <c r="S288" t="s">
        <v>1033</v>
      </c>
      <c r="T288">
        <v>2</v>
      </c>
    </row>
    <row r="289" spans="1:20" x14ac:dyDescent="0.25">
      <c r="A289" s="1">
        <v>287</v>
      </c>
      <c r="B289">
        <v>288</v>
      </c>
      <c r="C289" s="2">
        <v>44952</v>
      </c>
      <c r="D289" t="s">
        <v>306</v>
      </c>
      <c r="E289" t="s">
        <v>15</v>
      </c>
      <c r="F289">
        <v>28</v>
      </c>
      <c r="G289" t="s">
        <v>19</v>
      </c>
      <c r="H289">
        <v>4</v>
      </c>
      <c r="I289">
        <v>30</v>
      </c>
      <c r="J289">
        <v>120</v>
      </c>
      <c r="K289" t="b">
        <v>0</v>
      </c>
      <c r="L289" t="s">
        <v>1044</v>
      </c>
      <c r="M289" s="2">
        <v>44945</v>
      </c>
      <c r="N289" t="str">
        <f>TEXT(C289,"mmmm")</f>
        <v>January</v>
      </c>
      <c r="O289">
        <v>3</v>
      </c>
      <c r="P289">
        <f>WEEKNUM(C289,1)</f>
        <v>4</v>
      </c>
      <c r="Q289">
        <f>MOD(P289,4)</f>
        <v>0</v>
      </c>
      <c r="R289">
        <f>WEEKDAY(C289,2)</f>
        <v>4</v>
      </c>
      <c r="S289" t="s">
        <v>1036</v>
      </c>
      <c r="T289">
        <v>1</v>
      </c>
    </row>
    <row r="290" spans="1:20" x14ac:dyDescent="0.25">
      <c r="A290" s="1">
        <v>288</v>
      </c>
      <c r="B290">
        <v>289</v>
      </c>
      <c r="C290" s="2">
        <v>45260</v>
      </c>
      <c r="D290" t="s">
        <v>307</v>
      </c>
      <c r="E290" t="s">
        <v>15</v>
      </c>
      <c r="F290">
        <v>53</v>
      </c>
      <c r="G290" t="s">
        <v>21</v>
      </c>
      <c r="H290">
        <v>2</v>
      </c>
      <c r="I290">
        <v>30</v>
      </c>
      <c r="J290">
        <v>60</v>
      </c>
      <c r="K290" t="b">
        <v>0</v>
      </c>
      <c r="L290" t="s">
        <v>1046</v>
      </c>
      <c r="M290" s="2">
        <v>45253</v>
      </c>
      <c r="N290" t="str">
        <f>TEXT(C290,"mmmm")</f>
        <v>November</v>
      </c>
      <c r="O290">
        <v>3</v>
      </c>
      <c r="P290">
        <f>WEEKNUM(C290,1)</f>
        <v>48</v>
      </c>
      <c r="Q290">
        <f>MOD(P290,4)</f>
        <v>0</v>
      </c>
      <c r="R290">
        <f>WEEKDAY(C290,2)</f>
        <v>4</v>
      </c>
      <c r="S290" t="s">
        <v>1036</v>
      </c>
      <c r="T290">
        <v>11</v>
      </c>
    </row>
    <row r="291" spans="1:20" x14ac:dyDescent="0.25">
      <c r="A291" s="1">
        <v>289</v>
      </c>
      <c r="B291">
        <v>290</v>
      </c>
      <c r="C291" s="2">
        <v>45203</v>
      </c>
      <c r="D291" t="s">
        <v>308</v>
      </c>
      <c r="E291" t="s">
        <v>18</v>
      </c>
      <c r="F291">
        <v>30</v>
      </c>
      <c r="G291" t="s">
        <v>16</v>
      </c>
      <c r="H291">
        <v>2</v>
      </c>
      <c r="I291">
        <v>300</v>
      </c>
      <c r="J291">
        <v>600</v>
      </c>
      <c r="K291" t="b">
        <v>0</v>
      </c>
      <c r="L291" t="s">
        <v>1044</v>
      </c>
      <c r="M291" s="2">
        <v>45196</v>
      </c>
      <c r="N291" t="str">
        <f>TEXT(C291,"mmmm")</f>
        <v>October</v>
      </c>
      <c r="O291">
        <v>2</v>
      </c>
      <c r="P291">
        <f>WEEKNUM(C291,1)</f>
        <v>40</v>
      </c>
      <c r="Q291">
        <f>MOD(P291,4)</f>
        <v>0</v>
      </c>
      <c r="R291">
        <f>WEEKDAY(C291,2)</f>
        <v>3</v>
      </c>
      <c r="S291" t="s">
        <v>1035</v>
      </c>
      <c r="T291">
        <v>10</v>
      </c>
    </row>
    <row r="292" spans="1:20" x14ac:dyDescent="0.25">
      <c r="A292" s="1">
        <v>290</v>
      </c>
      <c r="B292">
        <v>291</v>
      </c>
      <c r="C292" s="2">
        <v>44934</v>
      </c>
      <c r="D292" t="s">
        <v>309</v>
      </c>
      <c r="E292" t="s">
        <v>15</v>
      </c>
      <c r="F292">
        <v>60</v>
      </c>
      <c r="G292" t="s">
        <v>19</v>
      </c>
      <c r="H292">
        <v>2</v>
      </c>
      <c r="I292">
        <v>300</v>
      </c>
      <c r="J292">
        <v>600</v>
      </c>
      <c r="K292" t="b">
        <v>0</v>
      </c>
      <c r="L292" t="s">
        <v>1047</v>
      </c>
      <c r="M292" s="2">
        <v>44927</v>
      </c>
      <c r="N292" t="str">
        <f>TEXT(C292,"mmmm")</f>
        <v>January</v>
      </c>
      <c r="O292">
        <v>6</v>
      </c>
      <c r="P292">
        <f>WEEKNUM(C292,1)</f>
        <v>2</v>
      </c>
      <c r="Q292">
        <f>MOD(P292,4)</f>
        <v>2</v>
      </c>
      <c r="R292">
        <f>WEEKDAY(C292,2)</f>
        <v>7</v>
      </c>
      <c r="S292" t="s">
        <v>1039</v>
      </c>
      <c r="T292">
        <v>1</v>
      </c>
    </row>
    <row r="293" spans="1:20" x14ac:dyDescent="0.25">
      <c r="A293" s="1">
        <v>291</v>
      </c>
      <c r="B293">
        <v>292</v>
      </c>
      <c r="C293" s="2">
        <v>44974</v>
      </c>
      <c r="D293" t="s">
        <v>310</v>
      </c>
      <c r="E293" t="s">
        <v>15</v>
      </c>
      <c r="F293">
        <v>20</v>
      </c>
      <c r="G293" t="s">
        <v>16</v>
      </c>
      <c r="H293">
        <v>4</v>
      </c>
      <c r="I293">
        <v>300</v>
      </c>
      <c r="J293">
        <v>1200</v>
      </c>
      <c r="K293" t="b">
        <v>0</v>
      </c>
      <c r="L293" t="s">
        <v>1044</v>
      </c>
      <c r="M293" s="2">
        <v>44967</v>
      </c>
      <c r="N293" t="str">
        <f>TEXT(C293,"mmmm")</f>
        <v>February</v>
      </c>
      <c r="O293">
        <v>4</v>
      </c>
      <c r="P293">
        <f>WEEKNUM(C293,1)</f>
        <v>7</v>
      </c>
      <c r="Q293">
        <f>MOD(P293,4)</f>
        <v>3</v>
      </c>
      <c r="R293">
        <f>WEEKDAY(C293,2)</f>
        <v>5</v>
      </c>
      <c r="S293" t="s">
        <v>1037</v>
      </c>
      <c r="T293">
        <v>2</v>
      </c>
    </row>
    <row r="294" spans="1:20" x14ac:dyDescent="0.25">
      <c r="A294" s="1">
        <v>292</v>
      </c>
      <c r="B294">
        <v>293</v>
      </c>
      <c r="C294" s="2">
        <v>45048</v>
      </c>
      <c r="D294" t="s">
        <v>311</v>
      </c>
      <c r="E294" t="s">
        <v>15</v>
      </c>
      <c r="F294">
        <v>50</v>
      </c>
      <c r="G294" t="s">
        <v>21</v>
      </c>
      <c r="H294">
        <v>3</v>
      </c>
      <c r="I294">
        <v>30</v>
      </c>
      <c r="J294">
        <v>90</v>
      </c>
      <c r="K294" t="b">
        <v>0</v>
      </c>
      <c r="L294" t="s">
        <v>1046</v>
      </c>
      <c r="M294" s="2">
        <v>45041</v>
      </c>
      <c r="N294" t="str">
        <f>TEXT(C294,"mmmm")</f>
        <v>May</v>
      </c>
      <c r="O294">
        <v>1</v>
      </c>
      <c r="P294">
        <f>WEEKNUM(C294,1)</f>
        <v>18</v>
      </c>
      <c r="Q294">
        <f>MOD(P294,4)</f>
        <v>2</v>
      </c>
      <c r="R294">
        <f>WEEKDAY(C294,2)</f>
        <v>2</v>
      </c>
      <c r="S294" t="s">
        <v>1034</v>
      </c>
      <c r="T294">
        <v>5</v>
      </c>
    </row>
    <row r="295" spans="1:20" x14ac:dyDescent="0.25">
      <c r="A295" s="1">
        <v>293</v>
      </c>
      <c r="B295">
        <v>294</v>
      </c>
      <c r="C295" s="2">
        <v>45012</v>
      </c>
      <c r="D295" t="s">
        <v>312</v>
      </c>
      <c r="E295" t="s">
        <v>18</v>
      </c>
      <c r="F295">
        <v>23</v>
      </c>
      <c r="G295" t="s">
        <v>19</v>
      </c>
      <c r="H295">
        <v>3</v>
      </c>
      <c r="I295">
        <v>30</v>
      </c>
      <c r="J295">
        <v>90</v>
      </c>
      <c r="K295" t="b">
        <v>0</v>
      </c>
      <c r="L295" t="s">
        <v>1044</v>
      </c>
      <c r="M295" s="2">
        <v>45005</v>
      </c>
      <c r="N295" t="str">
        <f>TEXT(C295,"mmmm")</f>
        <v>March</v>
      </c>
      <c r="O295">
        <v>0</v>
      </c>
      <c r="P295">
        <f>WEEKNUM(C295,1)</f>
        <v>13</v>
      </c>
      <c r="Q295">
        <f>MOD(P295,4)</f>
        <v>1</v>
      </c>
      <c r="R295">
        <f>WEEKDAY(C295,2)</f>
        <v>1</v>
      </c>
      <c r="S295" t="s">
        <v>1033</v>
      </c>
      <c r="T295">
        <v>3</v>
      </c>
    </row>
    <row r="296" spans="1:20" x14ac:dyDescent="0.25">
      <c r="A296" s="1">
        <v>294</v>
      </c>
      <c r="B296">
        <v>295</v>
      </c>
      <c r="C296" s="2">
        <v>45135</v>
      </c>
      <c r="D296" t="s">
        <v>313</v>
      </c>
      <c r="E296" t="s">
        <v>18</v>
      </c>
      <c r="F296">
        <v>27</v>
      </c>
      <c r="G296" t="s">
        <v>16</v>
      </c>
      <c r="H296">
        <v>3</v>
      </c>
      <c r="I296">
        <v>300</v>
      </c>
      <c r="J296">
        <v>900</v>
      </c>
      <c r="K296" t="b">
        <v>0</v>
      </c>
      <c r="L296" t="s">
        <v>1044</v>
      </c>
      <c r="M296" s="2">
        <v>45128</v>
      </c>
      <c r="N296" t="str">
        <f>TEXT(C296,"mmmm")</f>
        <v>July</v>
      </c>
      <c r="O296">
        <v>4</v>
      </c>
      <c r="P296">
        <f>WEEKNUM(C296,1)</f>
        <v>30</v>
      </c>
      <c r="Q296">
        <f>MOD(P296,4)</f>
        <v>2</v>
      </c>
      <c r="R296">
        <f>WEEKDAY(C296,2)</f>
        <v>5</v>
      </c>
      <c r="S296" t="s">
        <v>1037</v>
      </c>
      <c r="T296">
        <v>7</v>
      </c>
    </row>
    <row r="297" spans="1:20" x14ac:dyDescent="0.25">
      <c r="A297" s="1">
        <v>295</v>
      </c>
      <c r="B297">
        <v>296</v>
      </c>
      <c r="C297" s="2">
        <v>45175</v>
      </c>
      <c r="D297" t="s">
        <v>314</v>
      </c>
      <c r="E297" t="s">
        <v>18</v>
      </c>
      <c r="F297">
        <v>22</v>
      </c>
      <c r="G297" t="s">
        <v>19</v>
      </c>
      <c r="H297">
        <v>4</v>
      </c>
      <c r="I297">
        <v>300</v>
      </c>
      <c r="J297">
        <v>1200</v>
      </c>
      <c r="K297" t="b">
        <v>0</v>
      </c>
      <c r="L297" t="s">
        <v>1044</v>
      </c>
      <c r="M297" s="2">
        <v>45168</v>
      </c>
      <c r="N297" t="str">
        <f>TEXT(C297,"mmmm")</f>
        <v>September</v>
      </c>
      <c r="O297">
        <v>2</v>
      </c>
      <c r="P297">
        <f>WEEKNUM(C297,1)</f>
        <v>36</v>
      </c>
      <c r="Q297">
        <f>MOD(P297,4)</f>
        <v>0</v>
      </c>
      <c r="R297">
        <f>WEEKDAY(C297,2)</f>
        <v>3</v>
      </c>
      <c r="S297" t="s">
        <v>1035</v>
      </c>
      <c r="T297">
        <v>9</v>
      </c>
    </row>
    <row r="298" spans="1:20" x14ac:dyDescent="0.25">
      <c r="A298" s="1">
        <v>296</v>
      </c>
      <c r="B298">
        <v>297</v>
      </c>
      <c r="C298" s="2">
        <v>45173</v>
      </c>
      <c r="D298" t="s">
        <v>315</v>
      </c>
      <c r="E298" t="s">
        <v>18</v>
      </c>
      <c r="F298">
        <v>40</v>
      </c>
      <c r="G298" t="s">
        <v>21</v>
      </c>
      <c r="H298">
        <v>2</v>
      </c>
      <c r="I298">
        <v>500</v>
      </c>
      <c r="J298">
        <v>1000</v>
      </c>
      <c r="K298" t="b">
        <v>0</v>
      </c>
      <c r="L298" t="s">
        <v>1046</v>
      </c>
      <c r="M298" s="2">
        <v>45166</v>
      </c>
      <c r="N298" t="str">
        <f>TEXT(C298,"mmmm")</f>
        <v>September</v>
      </c>
      <c r="O298">
        <v>0</v>
      </c>
      <c r="P298">
        <f>WEEKNUM(C298,1)</f>
        <v>36</v>
      </c>
      <c r="Q298">
        <f>MOD(P298,4)</f>
        <v>0</v>
      </c>
      <c r="R298">
        <f>WEEKDAY(C298,2)</f>
        <v>1</v>
      </c>
      <c r="S298" t="s">
        <v>1033</v>
      </c>
      <c r="T298">
        <v>9</v>
      </c>
    </row>
    <row r="299" spans="1:20" x14ac:dyDescent="0.25">
      <c r="A299" s="1">
        <v>297</v>
      </c>
      <c r="B299">
        <v>298</v>
      </c>
      <c r="C299" s="2">
        <v>45036</v>
      </c>
      <c r="D299" t="s">
        <v>316</v>
      </c>
      <c r="E299" t="s">
        <v>15</v>
      </c>
      <c r="F299">
        <v>27</v>
      </c>
      <c r="G299" t="s">
        <v>16</v>
      </c>
      <c r="H299">
        <v>4</v>
      </c>
      <c r="I299">
        <v>300</v>
      </c>
      <c r="J299">
        <v>1200</v>
      </c>
      <c r="K299" t="b">
        <v>0</v>
      </c>
      <c r="L299" t="s">
        <v>1044</v>
      </c>
      <c r="M299" s="2">
        <v>45029</v>
      </c>
      <c r="N299" t="str">
        <f>TEXT(C299,"mmmm")</f>
        <v>April</v>
      </c>
      <c r="O299">
        <v>3</v>
      </c>
      <c r="P299">
        <f>WEEKNUM(C299,1)</f>
        <v>16</v>
      </c>
      <c r="Q299">
        <f>MOD(P299,4)</f>
        <v>0</v>
      </c>
      <c r="R299">
        <f>WEEKDAY(C299,2)</f>
        <v>4</v>
      </c>
      <c r="S299" t="s">
        <v>1036</v>
      </c>
      <c r="T299">
        <v>4</v>
      </c>
    </row>
    <row r="300" spans="1:20" x14ac:dyDescent="0.25">
      <c r="A300" s="1">
        <v>298</v>
      </c>
      <c r="B300">
        <v>299</v>
      </c>
      <c r="C300" s="2">
        <v>45132</v>
      </c>
      <c r="D300" t="s">
        <v>317</v>
      </c>
      <c r="E300" t="s">
        <v>15</v>
      </c>
      <c r="F300">
        <v>61</v>
      </c>
      <c r="G300" t="s">
        <v>21</v>
      </c>
      <c r="H300">
        <v>2</v>
      </c>
      <c r="I300">
        <v>500</v>
      </c>
      <c r="J300">
        <v>1000</v>
      </c>
      <c r="K300" t="b">
        <v>0</v>
      </c>
      <c r="L300" t="s">
        <v>1047</v>
      </c>
      <c r="M300" s="2">
        <v>45125</v>
      </c>
      <c r="N300" t="str">
        <f>TEXT(C300,"mmmm")</f>
        <v>July</v>
      </c>
      <c r="O300">
        <v>1</v>
      </c>
      <c r="P300">
        <f>WEEKNUM(C300,1)</f>
        <v>30</v>
      </c>
      <c r="Q300">
        <f>MOD(P300,4)</f>
        <v>2</v>
      </c>
      <c r="R300">
        <f>WEEKDAY(C300,2)</f>
        <v>2</v>
      </c>
      <c r="S300" t="s">
        <v>1034</v>
      </c>
      <c r="T300">
        <v>7</v>
      </c>
    </row>
    <row r="301" spans="1:20" x14ac:dyDescent="0.25">
      <c r="A301" s="1">
        <v>299</v>
      </c>
      <c r="B301">
        <v>300</v>
      </c>
      <c r="C301" s="2">
        <v>44957</v>
      </c>
      <c r="D301" t="s">
        <v>318</v>
      </c>
      <c r="E301" t="s">
        <v>18</v>
      </c>
      <c r="F301">
        <v>19</v>
      </c>
      <c r="G301" t="s">
        <v>21</v>
      </c>
      <c r="H301">
        <v>4</v>
      </c>
      <c r="I301">
        <v>50</v>
      </c>
      <c r="J301">
        <v>200</v>
      </c>
      <c r="K301" t="b">
        <v>0</v>
      </c>
      <c r="L301" t="s">
        <v>1045</v>
      </c>
      <c r="M301" s="2">
        <v>44950</v>
      </c>
      <c r="N301" t="str">
        <f>TEXT(C301,"mmmm")</f>
        <v>January</v>
      </c>
      <c r="O301">
        <v>1</v>
      </c>
      <c r="P301">
        <f>WEEKNUM(C301,1)</f>
        <v>5</v>
      </c>
      <c r="Q301">
        <f>MOD(P301,4)</f>
        <v>1</v>
      </c>
      <c r="R301">
        <f>WEEKDAY(C301,2)</f>
        <v>2</v>
      </c>
      <c r="S301" t="s">
        <v>1034</v>
      </c>
      <c r="T301">
        <v>1</v>
      </c>
    </row>
    <row r="302" spans="1:20" x14ac:dyDescent="0.25">
      <c r="A302" s="1">
        <v>300</v>
      </c>
      <c r="B302">
        <v>301</v>
      </c>
      <c r="C302" s="2">
        <v>45011</v>
      </c>
      <c r="D302" t="s">
        <v>319</v>
      </c>
      <c r="E302" t="s">
        <v>15</v>
      </c>
      <c r="F302">
        <v>30</v>
      </c>
      <c r="G302" t="s">
        <v>19</v>
      </c>
      <c r="H302">
        <v>4</v>
      </c>
      <c r="I302">
        <v>30</v>
      </c>
      <c r="J302">
        <v>120</v>
      </c>
      <c r="K302" t="b">
        <v>0</v>
      </c>
      <c r="L302" t="s">
        <v>1044</v>
      </c>
      <c r="M302" s="2">
        <v>45004</v>
      </c>
      <c r="N302" t="str">
        <f>TEXT(C302,"mmmm")</f>
        <v>March</v>
      </c>
      <c r="O302">
        <v>6</v>
      </c>
      <c r="P302">
        <f>WEEKNUM(C302,1)</f>
        <v>13</v>
      </c>
      <c r="Q302">
        <f>MOD(P302,4)</f>
        <v>1</v>
      </c>
      <c r="R302">
        <f>WEEKDAY(C302,2)</f>
        <v>7</v>
      </c>
      <c r="S302" t="s">
        <v>1039</v>
      </c>
      <c r="T302">
        <v>3</v>
      </c>
    </row>
    <row r="303" spans="1:20" x14ac:dyDescent="0.25">
      <c r="A303" s="1">
        <v>301</v>
      </c>
      <c r="B303">
        <v>302</v>
      </c>
      <c r="C303" s="2">
        <v>45121</v>
      </c>
      <c r="D303" t="s">
        <v>320</v>
      </c>
      <c r="E303" t="s">
        <v>15</v>
      </c>
      <c r="F303">
        <v>57</v>
      </c>
      <c r="G303" t="s">
        <v>16</v>
      </c>
      <c r="H303">
        <v>2</v>
      </c>
      <c r="I303">
        <v>300</v>
      </c>
      <c r="J303">
        <v>600</v>
      </c>
      <c r="K303" t="b">
        <v>0</v>
      </c>
      <c r="L303" t="s">
        <v>1046</v>
      </c>
      <c r="M303" s="2">
        <v>45114</v>
      </c>
      <c r="N303" t="str">
        <f>TEXT(C303,"mmmm")</f>
        <v>July</v>
      </c>
      <c r="O303">
        <v>4</v>
      </c>
      <c r="P303">
        <f>WEEKNUM(C303,1)</f>
        <v>28</v>
      </c>
      <c r="Q303">
        <f>MOD(P303,4)</f>
        <v>0</v>
      </c>
      <c r="R303">
        <f>WEEKDAY(C303,2)</f>
        <v>5</v>
      </c>
      <c r="S303" t="s">
        <v>1037</v>
      </c>
      <c r="T303">
        <v>7</v>
      </c>
    </row>
    <row r="304" spans="1:20" x14ac:dyDescent="0.25">
      <c r="A304" s="1">
        <v>302</v>
      </c>
      <c r="B304">
        <v>303</v>
      </c>
      <c r="C304" s="2">
        <v>44928</v>
      </c>
      <c r="D304" t="s">
        <v>321</v>
      </c>
      <c r="E304" t="s">
        <v>15</v>
      </c>
      <c r="F304">
        <v>19</v>
      </c>
      <c r="G304" t="s">
        <v>21</v>
      </c>
      <c r="H304">
        <v>3</v>
      </c>
      <c r="I304">
        <v>30</v>
      </c>
      <c r="J304">
        <v>90</v>
      </c>
      <c r="K304" t="b">
        <v>0</v>
      </c>
      <c r="L304" t="s">
        <v>1045</v>
      </c>
      <c r="M304" s="2">
        <v>44921</v>
      </c>
      <c r="N304" t="str">
        <f>TEXT(C304,"mmmm")</f>
        <v>January</v>
      </c>
      <c r="O304">
        <v>0</v>
      </c>
      <c r="P304">
        <f>WEEKNUM(C304,1)</f>
        <v>1</v>
      </c>
      <c r="Q304">
        <f>MOD(P304,4)</f>
        <v>1</v>
      </c>
      <c r="R304">
        <f>WEEKDAY(C304,2)</f>
        <v>1</v>
      </c>
      <c r="S304" t="s">
        <v>1033</v>
      </c>
      <c r="T304">
        <v>1</v>
      </c>
    </row>
    <row r="305" spans="1:20" x14ac:dyDescent="0.25">
      <c r="A305" s="1">
        <v>303</v>
      </c>
      <c r="B305">
        <v>304</v>
      </c>
      <c r="C305" s="2">
        <v>45126</v>
      </c>
      <c r="D305" t="s">
        <v>322</v>
      </c>
      <c r="E305" t="s">
        <v>18</v>
      </c>
      <c r="F305">
        <v>37</v>
      </c>
      <c r="G305" t="s">
        <v>21</v>
      </c>
      <c r="H305">
        <v>2</v>
      </c>
      <c r="I305">
        <v>30</v>
      </c>
      <c r="J305">
        <v>60</v>
      </c>
      <c r="K305" t="b">
        <v>0</v>
      </c>
      <c r="L305" t="s">
        <v>1044</v>
      </c>
      <c r="M305" s="2">
        <v>45119</v>
      </c>
      <c r="N305" t="str">
        <f>TEXT(C305,"mmmm")</f>
        <v>July</v>
      </c>
      <c r="O305">
        <v>2</v>
      </c>
      <c r="P305">
        <f>WEEKNUM(C305,1)</f>
        <v>29</v>
      </c>
      <c r="Q305">
        <f>MOD(P305,4)</f>
        <v>1</v>
      </c>
      <c r="R305">
        <f>WEEKDAY(C305,2)</f>
        <v>3</v>
      </c>
      <c r="S305" t="s">
        <v>1035</v>
      </c>
      <c r="T305">
        <v>7</v>
      </c>
    </row>
    <row r="306" spans="1:20" x14ac:dyDescent="0.25">
      <c r="A306" s="1">
        <v>304</v>
      </c>
      <c r="B306">
        <v>305</v>
      </c>
      <c r="C306" s="2">
        <v>45062</v>
      </c>
      <c r="D306" t="s">
        <v>323</v>
      </c>
      <c r="E306" t="s">
        <v>18</v>
      </c>
      <c r="F306">
        <v>18</v>
      </c>
      <c r="G306" t="s">
        <v>16</v>
      </c>
      <c r="H306">
        <v>1</v>
      </c>
      <c r="I306">
        <v>30</v>
      </c>
      <c r="J306">
        <v>30</v>
      </c>
      <c r="K306" t="b">
        <v>0</v>
      </c>
      <c r="L306" t="s">
        <v>1045</v>
      </c>
      <c r="M306" s="2">
        <v>45055</v>
      </c>
      <c r="N306" t="str">
        <f>TEXT(C306,"mmmm")</f>
        <v>May</v>
      </c>
      <c r="O306">
        <v>1</v>
      </c>
      <c r="P306">
        <f>WEEKNUM(C306,1)</f>
        <v>20</v>
      </c>
      <c r="Q306">
        <f>MOD(P306,4)</f>
        <v>0</v>
      </c>
      <c r="R306">
        <f>WEEKDAY(C306,2)</f>
        <v>2</v>
      </c>
      <c r="S306" t="s">
        <v>1034</v>
      </c>
      <c r="T306">
        <v>5</v>
      </c>
    </row>
    <row r="307" spans="1:20" x14ac:dyDescent="0.25">
      <c r="A307" s="1">
        <v>305</v>
      </c>
      <c r="B307">
        <v>306</v>
      </c>
      <c r="C307" s="2">
        <v>45159</v>
      </c>
      <c r="D307" t="s">
        <v>324</v>
      </c>
      <c r="E307" t="s">
        <v>15</v>
      </c>
      <c r="F307">
        <v>54</v>
      </c>
      <c r="G307" t="s">
        <v>21</v>
      </c>
      <c r="H307">
        <v>1</v>
      </c>
      <c r="I307">
        <v>50</v>
      </c>
      <c r="J307">
        <v>50</v>
      </c>
      <c r="K307" t="b">
        <v>0</v>
      </c>
      <c r="L307" t="s">
        <v>1046</v>
      </c>
      <c r="M307" s="2">
        <v>45152</v>
      </c>
      <c r="N307" t="str">
        <f>TEXT(C307,"mmmm")</f>
        <v>August</v>
      </c>
      <c r="O307">
        <v>0</v>
      </c>
      <c r="P307">
        <f>WEEKNUM(C307,1)</f>
        <v>34</v>
      </c>
      <c r="Q307">
        <f>MOD(P307,4)</f>
        <v>2</v>
      </c>
      <c r="R307">
        <f>WEEKDAY(C307,2)</f>
        <v>1</v>
      </c>
      <c r="S307" t="s">
        <v>1033</v>
      </c>
      <c r="T307">
        <v>8</v>
      </c>
    </row>
    <row r="308" spans="1:20" x14ac:dyDescent="0.25">
      <c r="A308" s="1">
        <v>306</v>
      </c>
      <c r="B308">
        <v>307</v>
      </c>
      <c r="C308" s="2">
        <v>45073</v>
      </c>
      <c r="D308" t="s">
        <v>325</v>
      </c>
      <c r="E308" t="s">
        <v>18</v>
      </c>
      <c r="F308">
        <v>26</v>
      </c>
      <c r="G308" t="s">
        <v>21</v>
      </c>
      <c r="H308">
        <v>2</v>
      </c>
      <c r="I308">
        <v>25</v>
      </c>
      <c r="J308">
        <v>50</v>
      </c>
      <c r="K308" t="b">
        <v>0</v>
      </c>
      <c r="L308" t="s">
        <v>1044</v>
      </c>
      <c r="M308" s="2">
        <v>45066</v>
      </c>
      <c r="N308" t="str">
        <f>TEXT(C308,"mmmm")</f>
        <v>May</v>
      </c>
      <c r="O308">
        <v>5</v>
      </c>
      <c r="P308">
        <f>WEEKNUM(C308,1)</f>
        <v>21</v>
      </c>
      <c r="Q308">
        <f>MOD(P308,4)</f>
        <v>1</v>
      </c>
      <c r="R308">
        <f>WEEKDAY(C308,2)</f>
        <v>6</v>
      </c>
      <c r="S308" t="s">
        <v>1038</v>
      </c>
      <c r="T308">
        <v>5</v>
      </c>
    </row>
    <row r="309" spans="1:20" x14ac:dyDescent="0.25">
      <c r="A309" s="1">
        <v>307</v>
      </c>
      <c r="B309">
        <v>308</v>
      </c>
      <c r="C309" s="2">
        <v>45143</v>
      </c>
      <c r="D309" t="s">
        <v>326</v>
      </c>
      <c r="E309" t="s">
        <v>18</v>
      </c>
      <c r="F309">
        <v>34</v>
      </c>
      <c r="G309" t="s">
        <v>16</v>
      </c>
      <c r="H309">
        <v>4</v>
      </c>
      <c r="I309">
        <v>300</v>
      </c>
      <c r="J309">
        <v>1200</v>
      </c>
      <c r="K309" t="b">
        <v>0</v>
      </c>
      <c r="L309" t="s">
        <v>1044</v>
      </c>
      <c r="M309" s="2">
        <v>45136</v>
      </c>
      <c r="N309" t="str">
        <f>TEXT(C309,"mmmm")</f>
        <v>August</v>
      </c>
      <c r="O309">
        <v>5</v>
      </c>
      <c r="P309">
        <f>WEEKNUM(C309,1)</f>
        <v>31</v>
      </c>
      <c r="Q309">
        <f>MOD(P309,4)</f>
        <v>3</v>
      </c>
      <c r="R309">
        <f>WEEKDAY(C309,2)</f>
        <v>6</v>
      </c>
      <c r="S309" t="s">
        <v>1038</v>
      </c>
      <c r="T309">
        <v>8</v>
      </c>
    </row>
    <row r="310" spans="1:20" x14ac:dyDescent="0.25">
      <c r="A310" s="1">
        <v>308</v>
      </c>
      <c r="B310">
        <v>309</v>
      </c>
      <c r="C310" s="2">
        <v>45283</v>
      </c>
      <c r="D310" t="s">
        <v>327</v>
      </c>
      <c r="E310" t="s">
        <v>18</v>
      </c>
      <c r="F310">
        <v>26</v>
      </c>
      <c r="G310" t="s">
        <v>16</v>
      </c>
      <c r="H310">
        <v>1</v>
      </c>
      <c r="I310">
        <v>25</v>
      </c>
      <c r="J310">
        <v>25</v>
      </c>
      <c r="K310" t="b">
        <v>0</v>
      </c>
      <c r="L310" t="s">
        <v>1044</v>
      </c>
      <c r="M310" s="2">
        <v>45276</v>
      </c>
      <c r="N310" t="str">
        <f>TEXT(C310,"mmmm")</f>
        <v>December</v>
      </c>
      <c r="O310">
        <v>5</v>
      </c>
      <c r="P310">
        <f>WEEKNUM(C310,1)</f>
        <v>51</v>
      </c>
      <c r="Q310">
        <f>MOD(P310,4)</f>
        <v>3</v>
      </c>
      <c r="R310">
        <f>WEEKDAY(C310,2)</f>
        <v>6</v>
      </c>
      <c r="S310" t="s">
        <v>1038</v>
      </c>
      <c r="T310">
        <v>12</v>
      </c>
    </row>
    <row r="311" spans="1:20" x14ac:dyDescent="0.25">
      <c r="A311" s="1">
        <v>309</v>
      </c>
      <c r="B311">
        <v>310</v>
      </c>
      <c r="C311" s="2">
        <v>45211</v>
      </c>
      <c r="D311" t="s">
        <v>328</v>
      </c>
      <c r="E311" t="s">
        <v>18</v>
      </c>
      <c r="F311">
        <v>28</v>
      </c>
      <c r="G311" t="s">
        <v>16</v>
      </c>
      <c r="H311">
        <v>1</v>
      </c>
      <c r="I311">
        <v>25</v>
      </c>
      <c r="J311">
        <v>25</v>
      </c>
      <c r="K311" t="b">
        <v>0</v>
      </c>
      <c r="L311" t="s">
        <v>1044</v>
      </c>
      <c r="M311" s="2">
        <v>45204</v>
      </c>
      <c r="N311" t="str">
        <f>TEXT(C311,"mmmm")</f>
        <v>October</v>
      </c>
      <c r="O311">
        <v>3</v>
      </c>
      <c r="P311">
        <f>WEEKNUM(C311,1)</f>
        <v>41</v>
      </c>
      <c r="Q311">
        <f>MOD(P311,4)</f>
        <v>1</v>
      </c>
      <c r="R311">
        <f>WEEKDAY(C311,2)</f>
        <v>4</v>
      </c>
      <c r="S311" t="s">
        <v>1036</v>
      </c>
      <c r="T311">
        <v>10</v>
      </c>
    </row>
    <row r="312" spans="1:20" x14ac:dyDescent="0.25">
      <c r="A312" s="1">
        <v>310</v>
      </c>
      <c r="B312">
        <v>311</v>
      </c>
      <c r="C312" s="2">
        <v>45265</v>
      </c>
      <c r="D312" t="s">
        <v>329</v>
      </c>
      <c r="E312" t="s">
        <v>18</v>
      </c>
      <c r="F312">
        <v>32</v>
      </c>
      <c r="G312" t="s">
        <v>16</v>
      </c>
      <c r="H312">
        <v>4</v>
      </c>
      <c r="I312">
        <v>25</v>
      </c>
      <c r="J312">
        <v>100</v>
      </c>
      <c r="K312" t="b">
        <v>0</v>
      </c>
      <c r="L312" t="s">
        <v>1044</v>
      </c>
      <c r="M312" s="2">
        <v>45258</v>
      </c>
      <c r="N312" t="str">
        <f>TEXT(C312,"mmmm")</f>
        <v>December</v>
      </c>
      <c r="O312">
        <v>1</v>
      </c>
      <c r="P312">
        <f>WEEKNUM(C312,1)</f>
        <v>49</v>
      </c>
      <c r="Q312">
        <f>MOD(P312,4)</f>
        <v>1</v>
      </c>
      <c r="R312">
        <f>WEEKDAY(C312,2)</f>
        <v>2</v>
      </c>
      <c r="S312" t="s">
        <v>1034</v>
      </c>
      <c r="T312">
        <v>12</v>
      </c>
    </row>
    <row r="313" spans="1:20" x14ac:dyDescent="0.25">
      <c r="A313" s="1">
        <v>311</v>
      </c>
      <c r="B313">
        <v>312</v>
      </c>
      <c r="C313" s="2">
        <v>45176</v>
      </c>
      <c r="D313" t="s">
        <v>330</v>
      </c>
      <c r="E313" t="s">
        <v>15</v>
      </c>
      <c r="F313">
        <v>41</v>
      </c>
      <c r="G313" t="s">
        <v>19</v>
      </c>
      <c r="H313">
        <v>4</v>
      </c>
      <c r="I313">
        <v>30</v>
      </c>
      <c r="J313">
        <v>120</v>
      </c>
      <c r="K313" t="b">
        <v>0</v>
      </c>
      <c r="L313" t="s">
        <v>1046</v>
      </c>
      <c r="M313" s="2">
        <v>45169</v>
      </c>
      <c r="N313" t="str">
        <f>TEXT(C313,"mmmm")</f>
        <v>September</v>
      </c>
      <c r="O313">
        <v>3</v>
      </c>
      <c r="P313">
        <f>WEEKNUM(C313,1)</f>
        <v>36</v>
      </c>
      <c r="Q313">
        <f>MOD(P313,4)</f>
        <v>0</v>
      </c>
      <c r="R313">
        <f>WEEKDAY(C313,2)</f>
        <v>4</v>
      </c>
      <c r="S313" t="s">
        <v>1036</v>
      </c>
      <c r="T313">
        <v>9</v>
      </c>
    </row>
    <row r="314" spans="1:20" x14ac:dyDescent="0.25">
      <c r="A314" s="1">
        <v>312</v>
      </c>
      <c r="B314">
        <v>313</v>
      </c>
      <c r="C314" s="2">
        <v>45006</v>
      </c>
      <c r="D314" t="s">
        <v>331</v>
      </c>
      <c r="E314" t="s">
        <v>18</v>
      </c>
      <c r="F314">
        <v>55</v>
      </c>
      <c r="G314" t="s">
        <v>16</v>
      </c>
      <c r="H314">
        <v>3</v>
      </c>
      <c r="I314">
        <v>500</v>
      </c>
      <c r="J314">
        <v>1500</v>
      </c>
      <c r="K314" t="b">
        <v>0</v>
      </c>
      <c r="L314" t="s">
        <v>1046</v>
      </c>
      <c r="M314" s="2">
        <v>44999</v>
      </c>
      <c r="N314" t="str">
        <f>TEXT(C314,"mmmm")</f>
        <v>March</v>
      </c>
      <c r="O314">
        <v>1</v>
      </c>
      <c r="P314">
        <f>WEEKNUM(C314,1)</f>
        <v>12</v>
      </c>
      <c r="Q314">
        <f>MOD(P314,4)</f>
        <v>0</v>
      </c>
      <c r="R314">
        <f>WEEKDAY(C314,2)</f>
        <v>2</v>
      </c>
      <c r="S314" t="s">
        <v>1034</v>
      </c>
      <c r="T314">
        <v>3</v>
      </c>
    </row>
    <row r="315" spans="1:20" x14ac:dyDescent="0.25">
      <c r="A315" s="1">
        <v>313</v>
      </c>
      <c r="B315">
        <v>314</v>
      </c>
      <c r="C315" s="2">
        <v>45024</v>
      </c>
      <c r="D315" t="s">
        <v>332</v>
      </c>
      <c r="E315" t="s">
        <v>15</v>
      </c>
      <c r="F315">
        <v>52</v>
      </c>
      <c r="G315" t="s">
        <v>19</v>
      </c>
      <c r="H315">
        <v>4</v>
      </c>
      <c r="I315">
        <v>30</v>
      </c>
      <c r="J315">
        <v>120</v>
      </c>
      <c r="K315" t="b">
        <v>0</v>
      </c>
      <c r="L315" t="s">
        <v>1046</v>
      </c>
      <c r="M315" s="2">
        <v>45017</v>
      </c>
      <c r="N315" t="str">
        <f>TEXT(C315,"mmmm")</f>
        <v>April</v>
      </c>
      <c r="O315">
        <v>5</v>
      </c>
      <c r="P315">
        <f>WEEKNUM(C315,1)</f>
        <v>14</v>
      </c>
      <c r="Q315">
        <f>MOD(P315,4)</f>
        <v>2</v>
      </c>
      <c r="R315">
        <f>WEEKDAY(C315,2)</f>
        <v>6</v>
      </c>
      <c r="S315" t="s">
        <v>1038</v>
      </c>
      <c r="T315">
        <v>4</v>
      </c>
    </row>
    <row r="316" spans="1:20" x14ac:dyDescent="0.25">
      <c r="A316" s="1">
        <v>314</v>
      </c>
      <c r="B316">
        <v>315</v>
      </c>
      <c r="C316" s="2">
        <v>45078</v>
      </c>
      <c r="D316" t="s">
        <v>333</v>
      </c>
      <c r="E316" t="s">
        <v>15</v>
      </c>
      <c r="F316">
        <v>47</v>
      </c>
      <c r="G316" t="s">
        <v>19</v>
      </c>
      <c r="H316">
        <v>2</v>
      </c>
      <c r="I316">
        <v>30</v>
      </c>
      <c r="J316">
        <v>60</v>
      </c>
      <c r="K316" t="b">
        <v>0</v>
      </c>
      <c r="L316" t="s">
        <v>1046</v>
      </c>
      <c r="M316" s="2">
        <v>45071</v>
      </c>
      <c r="N316" t="str">
        <f>TEXT(C316,"mmmm")</f>
        <v>June</v>
      </c>
      <c r="O316">
        <v>3</v>
      </c>
      <c r="P316">
        <f>WEEKNUM(C316,1)</f>
        <v>22</v>
      </c>
      <c r="Q316">
        <f>MOD(P316,4)</f>
        <v>2</v>
      </c>
      <c r="R316">
        <f>WEEKDAY(C316,2)</f>
        <v>4</v>
      </c>
      <c r="S316" t="s">
        <v>1036</v>
      </c>
      <c r="T316">
        <v>6</v>
      </c>
    </row>
    <row r="317" spans="1:20" x14ac:dyDescent="0.25">
      <c r="A317" s="1">
        <v>315</v>
      </c>
      <c r="B317">
        <v>316</v>
      </c>
      <c r="C317" s="2">
        <v>45038</v>
      </c>
      <c r="D317" t="s">
        <v>334</v>
      </c>
      <c r="E317" t="s">
        <v>18</v>
      </c>
      <c r="F317">
        <v>48</v>
      </c>
      <c r="G317" t="s">
        <v>19</v>
      </c>
      <c r="H317">
        <v>2</v>
      </c>
      <c r="I317">
        <v>25</v>
      </c>
      <c r="J317">
        <v>50</v>
      </c>
      <c r="K317" t="b">
        <v>0</v>
      </c>
      <c r="L317" t="s">
        <v>1046</v>
      </c>
      <c r="M317" s="2">
        <v>45031</v>
      </c>
      <c r="N317" t="str">
        <f>TEXT(C317,"mmmm")</f>
        <v>April</v>
      </c>
      <c r="O317">
        <v>5</v>
      </c>
      <c r="P317">
        <f>WEEKNUM(C317,1)</f>
        <v>16</v>
      </c>
      <c r="Q317">
        <f>MOD(P317,4)</f>
        <v>0</v>
      </c>
      <c r="R317">
        <f>WEEKDAY(C317,2)</f>
        <v>6</v>
      </c>
      <c r="S317" t="s">
        <v>1038</v>
      </c>
      <c r="T317">
        <v>4</v>
      </c>
    </row>
    <row r="318" spans="1:20" x14ac:dyDescent="0.25">
      <c r="A318" s="1">
        <v>316</v>
      </c>
      <c r="B318">
        <v>317</v>
      </c>
      <c r="C318" s="2">
        <v>44956</v>
      </c>
      <c r="D318" t="s">
        <v>335</v>
      </c>
      <c r="E318" t="s">
        <v>15</v>
      </c>
      <c r="F318">
        <v>22</v>
      </c>
      <c r="G318" t="s">
        <v>21</v>
      </c>
      <c r="H318">
        <v>3</v>
      </c>
      <c r="I318">
        <v>30</v>
      </c>
      <c r="J318">
        <v>90</v>
      </c>
      <c r="K318" t="b">
        <v>0</v>
      </c>
      <c r="L318" t="s">
        <v>1044</v>
      </c>
      <c r="M318" s="2">
        <v>44949</v>
      </c>
      <c r="N318" t="str">
        <f>TEXT(C318,"mmmm")</f>
        <v>January</v>
      </c>
      <c r="O318">
        <v>0</v>
      </c>
      <c r="P318">
        <f>WEEKNUM(C318,1)</f>
        <v>5</v>
      </c>
      <c r="Q318">
        <f>MOD(P318,4)</f>
        <v>1</v>
      </c>
      <c r="R318">
        <f>WEEKDAY(C318,2)</f>
        <v>1</v>
      </c>
      <c r="S318" t="s">
        <v>1033</v>
      </c>
      <c r="T318">
        <v>1</v>
      </c>
    </row>
    <row r="319" spans="1:20" x14ac:dyDescent="0.25">
      <c r="A319" s="1">
        <v>317</v>
      </c>
      <c r="B319">
        <v>318</v>
      </c>
      <c r="C319" s="2">
        <v>45223</v>
      </c>
      <c r="D319" t="s">
        <v>336</v>
      </c>
      <c r="E319" t="s">
        <v>15</v>
      </c>
      <c r="F319">
        <v>61</v>
      </c>
      <c r="G319" t="s">
        <v>19</v>
      </c>
      <c r="H319">
        <v>1</v>
      </c>
      <c r="I319">
        <v>25</v>
      </c>
      <c r="J319">
        <v>25</v>
      </c>
      <c r="K319" t="b">
        <v>0</v>
      </c>
      <c r="L319" t="s">
        <v>1047</v>
      </c>
      <c r="M319" s="2">
        <v>45216</v>
      </c>
      <c r="N319" t="str">
        <f>TEXT(C319,"mmmm")</f>
        <v>October</v>
      </c>
      <c r="O319">
        <v>1</v>
      </c>
      <c r="P319">
        <f>WEEKNUM(C319,1)</f>
        <v>43</v>
      </c>
      <c r="Q319">
        <f>MOD(P319,4)</f>
        <v>3</v>
      </c>
      <c r="R319">
        <f>WEEKDAY(C319,2)</f>
        <v>2</v>
      </c>
      <c r="S319" t="s">
        <v>1034</v>
      </c>
      <c r="T319">
        <v>10</v>
      </c>
    </row>
    <row r="320" spans="1:20" x14ac:dyDescent="0.25">
      <c r="A320" s="1">
        <v>318</v>
      </c>
      <c r="B320">
        <v>319</v>
      </c>
      <c r="C320" s="2">
        <v>45204</v>
      </c>
      <c r="D320" t="s">
        <v>337</v>
      </c>
      <c r="E320" t="s">
        <v>15</v>
      </c>
      <c r="F320">
        <v>31</v>
      </c>
      <c r="G320" t="s">
        <v>19</v>
      </c>
      <c r="H320">
        <v>1</v>
      </c>
      <c r="I320">
        <v>500</v>
      </c>
      <c r="J320">
        <v>500</v>
      </c>
      <c r="K320" t="b">
        <v>0</v>
      </c>
      <c r="L320" t="s">
        <v>1044</v>
      </c>
      <c r="M320" s="2">
        <v>45197</v>
      </c>
      <c r="N320" t="str">
        <f>TEXT(C320,"mmmm")</f>
        <v>October</v>
      </c>
      <c r="O320">
        <v>3</v>
      </c>
      <c r="P320">
        <f>WEEKNUM(C320,1)</f>
        <v>40</v>
      </c>
      <c r="Q320">
        <f>MOD(P320,4)</f>
        <v>0</v>
      </c>
      <c r="R320">
        <f>WEEKDAY(C320,2)</f>
        <v>4</v>
      </c>
      <c r="S320" t="s">
        <v>1036</v>
      </c>
      <c r="T320">
        <v>10</v>
      </c>
    </row>
    <row r="321" spans="1:20" x14ac:dyDescent="0.25">
      <c r="A321" s="1">
        <v>319</v>
      </c>
      <c r="B321">
        <v>320</v>
      </c>
      <c r="C321" s="2">
        <v>44958</v>
      </c>
      <c r="D321" t="s">
        <v>338</v>
      </c>
      <c r="E321" t="s">
        <v>18</v>
      </c>
      <c r="F321">
        <v>28</v>
      </c>
      <c r="G321" t="s">
        <v>21</v>
      </c>
      <c r="H321">
        <v>4</v>
      </c>
      <c r="I321">
        <v>300</v>
      </c>
      <c r="J321">
        <v>1200</v>
      </c>
      <c r="K321" t="b">
        <v>0</v>
      </c>
      <c r="L321" t="s">
        <v>1044</v>
      </c>
      <c r="M321" s="2">
        <v>44951</v>
      </c>
      <c r="N321" t="str">
        <f>TEXT(C321,"mmmm")</f>
        <v>February</v>
      </c>
      <c r="O321">
        <v>2</v>
      </c>
      <c r="P321">
        <f>WEEKNUM(C321,1)</f>
        <v>5</v>
      </c>
      <c r="Q321">
        <f>MOD(P321,4)</f>
        <v>1</v>
      </c>
      <c r="R321">
        <f>WEEKDAY(C321,2)</f>
        <v>3</v>
      </c>
      <c r="S321" t="s">
        <v>1035</v>
      </c>
      <c r="T321">
        <v>2</v>
      </c>
    </row>
    <row r="322" spans="1:20" x14ac:dyDescent="0.25">
      <c r="A322" s="1">
        <v>320</v>
      </c>
      <c r="B322">
        <v>321</v>
      </c>
      <c r="C322" s="2">
        <v>45087</v>
      </c>
      <c r="D322" t="s">
        <v>339</v>
      </c>
      <c r="E322" t="s">
        <v>18</v>
      </c>
      <c r="F322">
        <v>26</v>
      </c>
      <c r="G322" t="s">
        <v>21</v>
      </c>
      <c r="H322">
        <v>2</v>
      </c>
      <c r="I322">
        <v>25</v>
      </c>
      <c r="J322">
        <v>50</v>
      </c>
      <c r="K322" t="b">
        <v>0</v>
      </c>
      <c r="L322" t="s">
        <v>1044</v>
      </c>
      <c r="M322" s="2">
        <v>45080</v>
      </c>
      <c r="N322" t="str">
        <f>TEXT(C322,"mmmm")</f>
        <v>June</v>
      </c>
      <c r="O322">
        <v>5</v>
      </c>
      <c r="P322">
        <f>WEEKNUM(C322,1)</f>
        <v>23</v>
      </c>
      <c r="Q322">
        <f>MOD(P322,4)</f>
        <v>3</v>
      </c>
      <c r="R322">
        <f>WEEKDAY(C322,2)</f>
        <v>6</v>
      </c>
      <c r="S322" t="s">
        <v>1038</v>
      </c>
      <c r="T322">
        <v>6</v>
      </c>
    </row>
    <row r="323" spans="1:20" x14ac:dyDescent="0.25">
      <c r="A323" s="1">
        <v>321</v>
      </c>
      <c r="B323">
        <v>322</v>
      </c>
      <c r="C323" s="2">
        <v>44956</v>
      </c>
      <c r="D323" t="s">
        <v>340</v>
      </c>
      <c r="E323" t="s">
        <v>15</v>
      </c>
      <c r="F323">
        <v>51</v>
      </c>
      <c r="G323" t="s">
        <v>21</v>
      </c>
      <c r="H323">
        <v>1</v>
      </c>
      <c r="I323">
        <v>500</v>
      </c>
      <c r="J323">
        <v>500</v>
      </c>
      <c r="K323" t="b">
        <v>0</v>
      </c>
      <c r="L323" t="s">
        <v>1046</v>
      </c>
      <c r="M323" s="2">
        <v>44949</v>
      </c>
      <c r="N323" t="str">
        <f>TEXT(C323,"mmmm")</f>
        <v>January</v>
      </c>
      <c r="O323">
        <v>0</v>
      </c>
      <c r="P323">
        <f>WEEKNUM(C323,1)</f>
        <v>5</v>
      </c>
      <c r="Q323">
        <f>MOD(P323,4)</f>
        <v>1</v>
      </c>
      <c r="R323">
        <f>WEEKDAY(C323,2)</f>
        <v>1</v>
      </c>
      <c r="S323" t="s">
        <v>1033</v>
      </c>
      <c r="T323">
        <v>1</v>
      </c>
    </row>
    <row r="324" spans="1:20" x14ac:dyDescent="0.25">
      <c r="A324" s="1">
        <v>322</v>
      </c>
      <c r="B324">
        <v>323</v>
      </c>
      <c r="C324" s="2">
        <v>44952</v>
      </c>
      <c r="D324" t="s">
        <v>341</v>
      </c>
      <c r="E324" t="s">
        <v>18</v>
      </c>
      <c r="F324">
        <v>29</v>
      </c>
      <c r="G324" t="s">
        <v>16</v>
      </c>
      <c r="H324">
        <v>3</v>
      </c>
      <c r="I324">
        <v>300</v>
      </c>
      <c r="J324">
        <v>900</v>
      </c>
      <c r="K324" t="b">
        <v>0</v>
      </c>
      <c r="L324" t="s">
        <v>1044</v>
      </c>
      <c r="M324" s="2">
        <v>44945</v>
      </c>
      <c r="N324" t="str">
        <f>TEXT(C324,"mmmm")</f>
        <v>January</v>
      </c>
      <c r="O324">
        <v>3</v>
      </c>
      <c r="P324">
        <f>WEEKNUM(C324,1)</f>
        <v>4</v>
      </c>
      <c r="Q324">
        <f>MOD(P324,4)</f>
        <v>0</v>
      </c>
      <c r="R324">
        <f>WEEKDAY(C324,2)</f>
        <v>4</v>
      </c>
      <c r="S324" t="s">
        <v>1036</v>
      </c>
      <c r="T324">
        <v>1</v>
      </c>
    </row>
    <row r="325" spans="1:20" x14ac:dyDescent="0.25">
      <c r="A325" s="1">
        <v>323</v>
      </c>
      <c r="B325">
        <v>324</v>
      </c>
      <c r="C325" s="2">
        <v>45226</v>
      </c>
      <c r="D325" t="s">
        <v>342</v>
      </c>
      <c r="E325" t="s">
        <v>18</v>
      </c>
      <c r="F325">
        <v>52</v>
      </c>
      <c r="G325" t="s">
        <v>21</v>
      </c>
      <c r="H325">
        <v>3</v>
      </c>
      <c r="I325">
        <v>50</v>
      </c>
      <c r="J325">
        <v>150</v>
      </c>
      <c r="K325" t="b">
        <v>0</v>
      </c>
      <c r="L325" t="s">
        <v>1046</v>
      </c>
      <c r="M325" s="2">
        <v>45219</v>
      </c>
      <c r="N325" t="str">
        <f>TEXT(C325,"mmmm")</f>
        <v>October</v>
      </c>
      <c r="O325">
        <v>4</v>
      </c>
      <c r="P325">
        <f>WEEKNUM(C325,1)</f>
        <v>43</v>
      </c>
      <c r="Q325">
        <f>MOD(P325,4)</f>
        <v>3</v>
      </c>
      <c r="R325">
        <f>WEEKDAY(C325,2)</f>
        <v>5</v>
      </c>
      <c r="S325" t="s">
        <v>1037</v>
      </c>
      <c r="T325">
        <v>10</v>
      </c>
    </row>
    <row r="326" spans="1:20" x14ac:dyDescent="0.25">
      <c r="A326" s="1">
        <v>324</v>
      </c>
      <c r="B326">
        <v>325</v>
      </c>
      <c r="C326" s="2">
        <v>45171</v>
      </c>
      <c r="D326" t="s">
        <v>343</v>
      </c>
      <c r="E326" t="s">
        <v>18</v>
      </c>
      <c r="F326">
        <v>52</v>
      </c>
      <c r="G326" t="s">
        <v>21</v>
      </c>
      <c r="H326">
        <v>2</v>
      </c>
      <c r="I326">
        <v>25</v>
      </c>
      <c r="J326">
        <v>50</v>
      </c>
      <c r="K326" t="b">
        <v>0</v>
      </c>
      <c r="L326" t="s">
        <v>1046</v>
      </c>
      <c r="M326" s="2">
        <v>45164</v>
      </c>
      <c r="N326" t="str">
        <f>TEXT(C326,"mmmm")</f>
        <v>September</v>
      </c>
      <c r="O326">
        <v>5</v>
      </c>
      <c r="P326">
        <f>WEEKNUM(C326,1)</f>
        <v>35</v>
      </c>
      <c r="Q326">
        <f>MOD(P326,4)</f>
        <v>3</v>
      </c>
      <c r="R326">
        <f>WEEKDAY(C326,2)</f>
        <v>6</v>
      </c>
      <c r="S326" t="s">
        <v>1038</v>
      </c>
      <c r="T326">
        <v>9</v>
      </c>
    </row>
    <row r="327" spans="1:20" x14ac:dyDescent="0.25">
      <c r="A327" s="1">
        <v>325</v>
      </c>
      <c r="B327">
        <v>326</v>
      </c>
      <c r="C327" s="2">
        <v>45184</v>
      </c>
      <c r="D327" t="s">
        <v>344</v>
      </c>
      <c r="E327" t="s">
        <v>18</v>
      </c>
      <c r="F327">
        <v>18</v>
      </c>
      <c r="G327" t="s">
        <v>19</v>
      </c>
      <c r="H327">
        <v>3</v>
      </c>
      <c r="I327">
        <v>25</v>
      </c>
      <c r="J327">
        <v>75</v>
      </c>
      <c r="K327" t="b">
        <v>0</v>
      </c>
      <c r="L327" t="s">
        <v>1045</v>
      </c>
      <c r="M327" s="2">
        <v>45177</v>
      </c>
      <c r="N327" t="str">
        <f>TEXT(C327,"mmmm")</f>
        <v>September</v>
      </c>
      <c r="O327">
        <v>4</v>
      </c>
      <c r="P327">
        <f>WEEKNUM(C327,1)</f>
        <v>37</v>
      </c>
      <c r="Q327">
        <f>MOD(P327,4)</f>
        <v>1</v>
      </c>
      <c r="R327">
        <f>WEEKDAY(C327,2)</f>
        <v>5</v>
      </c>
      <c r="S327" t="s">
        <v>1037</v>
      </c>
      <c r="T327">
        <v>9</v>
      </c>
    </row>
    <row r="328" spans="1:20" x14ac:dyDescent="0.25">
      <c r="A328" s="1">
        <v>326</v>
      </c>
      <c r="B328">
        <v>327</v>
      </c>
      <c r="C328" s="2">
        <v>45198</v>
      </c>
      <c r="D328" t="s">
        <v>345</v>
      </c>
      <c r="E328" t="s">
        <v>15</v>
      </c>
      <c r="F328">
        <v>57</v>
      </c>
      <c r="G328" t="s">
        <v>21</v>
      </c>
      <c r="H328">
        <v>3</v>
      </c>
      <c r="I328">
        <v>50</v>
      </c>
      <c r="J328">
        <v>150</v>
      </c>
      <c r="K328" t="b">
        <v>0</v>
      </c>
      <c r="L328" t="s">
        <v>1046</v>
      </c>
      <c r="M328" s="2">
        <v>45191</v>
      </c>
      <c r="N328" t="str">
        <f>TEXT(C328,"mmmm")</f>
        <v>September</v>
      </c>
      <c r="O328">
        <v>4</v>
      </c>
      <c r="P328">
        <f>WEEKNUM(C328,1)</f>
        <v>39</v>
      </c>
      <c r="Q328">
        <f>MOD(P328,4)</f>
        <v>3</v>
      </c>
      <c r="R328">
        <f>WEEKDAY(C328,2)</f>
        <v>5</v>
      </c>
      <c r="S328" t="s">
        <v>1037</v>
      </c>
      <c r="T328">
        <v>9</v>
      </c>
    </row>
    <row r="329" spans="1:20" x14ac:dyDescent="0.25">
      <c r="A329" s="1">
        <v>327</v>
      </c>
      <c r="B329">
        <v>328</v>
      </c>
      <c r="C329" s="2">
        <v>45007</v>
      </c>
      <c r="D329" t="s">
        <v>346</v>
      </c>
      <c r="E329" t="s">
        <v>15</v>
      </c>
      <c r="F329">
        <v>39</v>
      </c>
      <c r="G329" t="s">
        <v>16</v>
      </c>
      <c r="H329">
        <v>2</v>
      </c>
      <c r="I329">
        <v>50</v>
      </c>
      <c r="J329">
        <v>100</v>
      </c>
      <c r="K329" t="b">
        <v>0</v>
      </c>
      <c r="L329" t="s">
        <v>1044</v>
      </c>
      <c r="M329" s="2">
        <v>45000</v>
      </c>
      <c r="N329" t="str">
        <f>TEXT(C329,"mmmm")</f>
        <v>March</v>
      </c>
      <c r="O329">
        <v>2</v>
      </c>
      <c r="P329">
        <f>WEEKNUM(C329,1)</f>
        <v>12</v>
      </c>
      <c r="Q329">
        <f>MOD(P329,4)</f>
        <v>0</v>
      </c>
      <c r="R329">
        <f>WEEKDAY(C329,2)</f>
        <v>3</v>
      </c>
      <c r="S329" t="s">
        <v>1035</v>
      </c>
      <c r="T329">
        <v>3</v>
      </c>
    </row>
    <row r="330" spans="1:20" x14ac:dyDescent="0.25">
      <c r="A330" s="1">
        <v>328</v>
      </c>
      <c r="B330">
        <v>329</v>
      </c>
      <c r="C330" s="2">
        <v>44956</v>
      </c>
      <c r="D330" t="s">
        <v>347</v>
      </c>
      <c r="E330" t="s">
        <v>18</v>
      </c>
      <c r="F330">
        <v>46</v>
      </c>
      <c r="G330" t="s">
        <v>21</v>
      </c>
      <c r="H330">
        <v>4</v>
      </c>
      <c r="I330">
        <v>25</v>
      </c>
      <c r="J330">
        <v>100</v>
      </c>
      <c r="K330" t="b">
        <v>0</v>
      </c>
      <c r="L330" t="s">
        <v>1046</v>
      </c>
      <c r="M330" s="2">
        <v>44949</v>
      </c>
      <c r="N330" t="str">
        <f>TEXT(C330,"mmmm")</f>
        <v>January</v>
      </c>
      <c r="O330">
        <v>0</v>
      </c>
      <c r="P330">
        <f>WEEKNUM(C330,1)</f>
        <v>5</v>
      </c>
      <c r="Q330">
        <f>MOD(P330,4)</f>
        <v>1</v>
      </c>
      <c r="R330">
        <f>WEEKDAY(C330,2)</f>
        <v>1</v>
      </c>
      <c r="S330" t="s">
        <v>1033</v>
      </c>
      <c r="T330">
        <v>1</v>
      </c>
    </row>
    <row r="331" spans="1:20" x14ac:dyDescent="0.25">
      <c r="A331" s="1">
        <v>329</v>
      </c>
      <c r="B331">
        <v>330</v>
      </c>
      <c r="C331" s="2">
        <v>45187</v>
      </c>
      <c r="D331" t="s">
        <v>348</v>
      </c>
      <c r="E331" t="s">
        <v>18</v>
      </c>
      <c r="F331">
        <v>25</v>
      </c>
      <c r="G331" t="s">
        <v>16</v>
      </c>
      <c r="H331">
        <v>4</v>
      </c>
      <c r="I331">
        <v>50</v>
      </c>
      <c r="J331">
        <v>200</v>
      </c>
      <c r="K331" t="b">
        <v>0</v>
      </c>
      <c r="L331" t="s">
        <v>1044</v>
      </c>
      <c r="M331" s="2">
        <v>45180</v>
      </c>
      <c r="N331" t="str">
        <f>TEXT(C331,"mmmm")</f>
        <v>September</v>
      </c>
      <c r="O331">
        <v>0</v>
      </c>
      <c r="P331">
        <f>WEEKNUM(C331,1)</f>
        <v>38</v>
      </c>
      <c r="Q331">
        <f>MOD(P331,4)</f>
        <v>2</v>
      </c>
      <c r="R331">
        <f>WEEKDAY(C331,2)</f>
        <v>1</v>
      </c>
      <c r="S331" t="s">
        <v>1033</v>
      </c>
      <c r="T331">
        <v>9</v>
      </c>
    </row>
    <row r="332" spans="1:20" x14ac:dyDescent="0.25">
      <c r="A332" s="1">
        <v>330</v>
      </c>
      <c r="B332">
        <v>331</v>
      </c>
      <c r="C332" s="2">
        <v>44968</v>
      </c>
      <c r="D332" t="s">
        <v>349</v>
      </c>
      <c r="E332" t="s">
        <v>15</v>
      </c>
      <c r="F332">
        <v>28</v>
      </c>
      <c r="G332" t="s">
        <v>21</v>
      </c>
      <c r="H332">
        <v>3</v>
      </c>
      <c r="I332">
        <v>30</v>
      </c>
      <c r="J332">
        <v>90</v>
      </c>
      <c r="K332" t="b">
        <v>0</v>
      </c>
      <c r="L332" t="s">
        <v>1044</v>
      </c>
      <c r="M332" s="2">
        <v>44961</v>
      </c>
      <c r="N332" t="str">
        <f>TEXT(C332,"mmmm")</f>
        <v>February</v>
      </c>
      <c r="O332">
        <v>5</v>
      </c>
      <c r="P332">
        <f>WEEKNUM(C332,1)</f>
        <v>6</v>
      </c>
      <c r="Q332">
        <f>MOD(P332,4)</f>
        <v>2</v>
      </c>
      <c r="R332">
        <f>WEEKDAY(C332,2)</f>
        <v>6</v>
      </c>
      <c r="S332" t="s">
        <v>1038</v>
      </c>
      <c r="T332">
        <v>2</v>
      </c>
    </row>
    <row r="333" spans="1:20" x14ac:dyDescent="0.25">
      <c r="A333" s="1">
        <v>331</v>
      </c>
      <c r="B333">
        <v>332</v>
      </c>
      <c r="C333" s="2">
        <v>45022</v>
      </c>
      <c r="D333" t="s">
        <v>350</v>
      </c>
      <c r="E333" t="s">
        <v>15</v>
      </c>
      <c r="F333">
        <v>58</v>
      </c>
      <c r="G333" t="s">
        <v>21</v>
      </c>
      <c r="H333">
        <v>4</v>
      </c>
      <c r="I333">
        <v>300</v>
      </c>
      <c r="J333">
        <v>1200</v>
      </c>
      <c r="K333" t="b">
        <v>0</v>
      </c>
      <c r="L333" t="s">
        <v>1046</v>
      </c>
      <c r="M333" s="2">
        <v>45015</v>
      </c>
      <c r="N333" t="str">
        <f>TEXT(C333,"mmmm")</f>
        <v>April</v>
      </c>
      <c r="O333">
        <v>3</v>
      </c>
      <c r="P333">
        <f>WEEKNUM(C333,1)</f>
        <v>14</v>
      </c>
      <c r="Q333">
        <f>MOD(P333,4)</f>
        <v>2</v>
      </c>
      <c r="R333">
        <f>WEEKDAY(C333,2)</f>
        <v>4</v>
      </c>
      <c r="S333" t="s">
        <v>1036</v>
      </c>
      <c r="T333">
        <v>4</v>
      </c>
    </row>
    <row r="334" spans="1:20" x14ac:dyDescent="0.25">
      <c r="A334" s="1">
        <v>332</v>
      </c>
      <c r="B334">
        <v>333</v>
      </c>
      <c r="C334" s="2">
        <v>44962</v>
      </c>
      <c r="D334" t="s">
        <v>351</v>
      </c>
      <c r="E334" t="s">
        <v>18</v>
      </c>
      <c r="F334">
        <v>54</v>
      </c>
      <c r="G334" t="s">
        <v>21</v>
      </c>
      <c r="H334">
        <v>4</v>
      </c>
      <c r="I334">
        <v>300</v>
      </c>
      <c r="J334">
        <v>1200</v>
      </c>
      <c r="K334" t="b">
        <v>0</v>
      </c>
      <c r="L334" t="s">
        <v>1046</v>
      </c>
      <c r="M334" s="2">
        <v>44955</v>
      </c>
      <c r="N334" t="str">
        <f>TEXT(C334,"mmmm")</f>
        <v>February</v>
      </c>
      <c r="O334">
        <v>6</v>
      </c>
      <c r="P334">
        <f>WEEKNUM(C334,1)</f>
        <v>6</v>
      </c>
      <c r="Q334">
        <f>MOD(P334,4)</f>
        <v>2</v>
      </c>
      <c r="R334">
        <f>WEEKDAY(C334,2)</f>
        <v>7</v>
      </c>
      <c r="S334" t="s">
        <v>1039</v>
      </c>
      <c r="T334">
        <v>2</v>
      </c>
    </row>
    <row r="335" spans="1:20" x14ac:dyDescent="0.25">
      <c r="A335" s="1">
        <v>333</v>
      </c>
      <c r="B335">
        <v>334</v>
      </c>
      <c r="C335" s="2">
        <v>45231</v>
      </c>
      <c r="D335" t="s">
        <v>352</v>
      </c>
      <c r="E335" t="s">
        <v>15</v>
      </c>
      <c r="F335">
        <v>31</v>
      </c>
      <c r="G335" t="s">
        <v>21</v>
      </c>
      <c r="H335">
        <v>3</v>
      </c>
      <c r="I335">
        <v>300</v>
      </c>
      <c r="J335">
        <v>900</v>
      </c>
      <c r="K335" t="b">
        <v>0</v>
      </c>
      <c r="L335" t="s">
        <v>1044</v>
      </c>
      <c r="M335" s="2">
        <v>45224</v>
      </c>
      <c r="N335" t="str">
        <f>TEXT(C335,"mmmm")</f>
        <v>November</v>
      </c>
      <c r="O335">
        <v>2</v>
      </c>
      <c r="P335">
        <f>WEEKNUM(C335,1)</f>
        <v>44</v>
      </c>
      <c r="Q335">
        <f>MOD(P335,4)</f>
        <v>0</v>
      </c>
      <c r="R335">
        <f>WEEKDAY(C335,2)</f>
        <v>3</v>
      </c>
      <c r="S335" t="s">
        <v>1035</v>
      </c>
      <c r="T335">
        <v>11</v>
      </c>
    </row>
    <row r="336" spans="1:20" x14ac:dyDescent="0.25">
      <c r="A336" s="1">
        <v>334</v>
      </c>
      <c r="B336">
        <v>335</v>
      </c>
      <c r="C336" s="2">
        <v>44961</v>
      </c>
      <c r="D336" t="s">
        <v>353</v>
      </c>
      <c r="E336" t="s">
        <v>18</v>
      </c>
      <c r="F336">
        <v>47</v>
      </c>
      <c r="G336" t="s">
        <v>16</v>
      </c>
      <c r="H336">
        <v>4</v>
      </c>
      <c r="I336">
        <v>30</v>
      </c>
      <c r="J336">
        <v>120</v>
      </c>
      <c r="K336" t="b">
        <v>0</v>
      </c>
      <c r="L336" t="s">
        <v>1046</v>
      </c>
      <c r="M336" s="2">
        <v>44954</v>
      </c>
      <c r="N336" t="str">
        <f>TEXT(C336,"mmmm")</f>
        <v>February</v>
      </c>
      <c r="O336">
        <v>5</v>
      </c>
      <c r="P336">
        <f>WEEKNUM(C336,1)</f>
        <v>5</v>
      </c>
      <c r="Q336">
        <f>MOD(P336,4)</f>
        <v>1</v>
      </c>
      <c r="R336">
        <f>WEEKDAY(C336,2)</f>
        <v>6</v>
      </c>
      <c r="S336" t="s">
        <v>1038</v>
      </c>
      <c r="T336">
        <v>2</v>
      </c>
    </row>
    <row r="337" spans="1:20" x14ac:dyDescent="0.25">
      <c r="A337" s="1">
        <v>335</v>
      </c>
      <c r="B337">
        <v>336</v>
      </c>
      <c r="C337" s="2">
        <v>45272</v>
      </c>
      <c r="D337" t="s">
        <v>354</v>
      </c>
      <c r="E337" t="s">
        <v>18</v>
      </c>
      <c r="F337">
        <v>52</v>
      </c>
      <c r="G337" t="s">
        <v>16</v>
      </c>
      <c r="H337">
        <v>3</v>
      </c>
      <c r="I337">
        <v>50</v>
      </c>
      <c r="J337">
        <v>150</v>
      </c>
      <c r="K337" t="b">
        <v>0</v>
      </c>
      <c r="L337" t="s">
        <v>1046</v>
      </c>
      <c r="M337" s="2">
        <v>45265</v>
      </c>
      <c r="N337" t="str">
        <f>TEXT(C337,"mmmm")</f>
        <v>December</v>
      </c>
      <c r="O337">
        <v>1</v>
      </c>
      <c r="P337">
        <f>WEEKNUM(C337,1)</f>
        <v>50</v>
      </c>
      <c r="Q337">
        <f>MOD(P337,4)</f>
        <v>2</v>
      </c>
      <c r="R337">
        <f>WEEKDAY(C337,2)</f>
        <v>2</v>
      </c>
      <c r="S337" t="s">
        <v>1034</v>
      </c>
      <c r="T337">
        <v>12</v>
      </c>
    </row>
    <row r="338" spans="1:20" x14ac:dyDescent="0.25">
      <c r="A338" s="1">
        <v>336</v>
      </c>
      <c r="B338">
        <v>337</v>
      </c>
      <c r="C338" s="2">
        <v>45047</v>
      </c>
      <c r="D338" t="s">
        <v>355</v>
      </c>
      <c r="E338" t="s">
        <v>15</v>
      </c>
      <c r="F338">
        <v>38</v>
      </c>
      <c r="G338" t="s">
        <v>19</v>
      </c>
      <c r="H338">
        <v>1</v>
      </c>
      <c r="I338">
        <v>500</v>
      </c>
      <c r="J338">
        <v>500</v>
      </c>
      <c r="K338" t="b">
        <v>0</v>
      </c>
      <c r="L338" t="s">
        <v>1044</v>
      </c>
      <c r="M338" s="2">
        <v>45040</v>
      </c>
      <c r="N338" t="str">
        <f>TEXT(C338,"mmmm")</f>
        <v>May</v>
      </c>
      <c r="O338">
        <v>0</v>
      </c>
      <c r="P338">
        <f>WEEKNUM(C338,1)</f>
        <v>18</v>
      </c>
      <c r="Q338">
        <f>MOD(P338,4)</f>
        <v>2</v>
      </c>
      <c r="R338">
        <f>WEEKDAY(C338,2)</f>
        <v>1</v>
      </c>
      <c r="S338" t="s">
        <v>1033</v>
      </c>
      <c r="T338">
        <v>5</v>
      </c>
    </row>
    <row r="339" spans="1:20" x14ac:dyDescent="0.25">
      <c r="A339" s="1">
        <v>337</v>
      </c>
      <c r="B339">
        <v>338</v>
      </c>
      <c r="C339" s="2">
        <v>45133</v>
      </c>
      <c r="D339" t="s">
        <v>356</v>
      </c>
      <c r="E339" t="s">
        <v>15</v>
      </c>
      <c r="F339">
        <v>54</v>
      </c>
      <c r="G339" t="s">
        <v>16</v>
      </c>
      <c r="H339">
        <v>2</v>
      </c>
      <c r="I339">
        <v>50</v>
      </c>
      <c r="J339">
        <v>100</v>
      </c>
      <c r="K339" t="b">
        <v>0</v>
      </c>
      <c r="L339" t="s">
        <v>1046</v>
      </c>
      <c r="M339" s="2">
        <v>45126</v>
      </c>
      <c r="N339" t="str">
        <f>TEXT(C339,"mmmm")</f>
        <v>July</v>
      </c>
      <c r="O339">
        <v>2</v>
      </c>
      <c r="P339">
        <f>WEEKNUM(C339,1)</f>
        <v>30</v>
      </c>
      <c r="Q339">
        <f>MOD(P339,4)</f>
        <v>2</v>
      </c>
      <c r="R339">
        <f>WEEKDAY(C339,2)</f>
        <v>3</v>
      </c>
      <c r="S339" t="s">
        <v>1035</v>
      </c>
      <c r="T339">
        <v>7</v>
      </c>
    </row>
    <row r="340" spans="1:20" x14ac:dyDescent="0.25">
      <c r="A340" s="1">
        <v>338</v>
      </c>
      <c r="B340">
        <v>339</v>
      </c>
      <c r="C340" s="2">
        <v>44988</v>
      </c>
      <c r="D340" t="s">
        <v>357</v>
      </c>
      <c r="E340" t="s">
        <v>18</v>
      </c>
      <c r="F340">
        <v>22</v>
      </c>
      <c r="G340" t="s">
        <v>21</v>
      </c>
      <c r="H340">
        <v>2</v>
      </c>
      <c r="I340">
        <v>25</v>
      </c>
      <c r="J340">
        <v>50</v>
      </c>
      <c r="K340" t="b">
        <v>0</v>
      </c>
      <c r="L340" t="s">
        <v>1044</v>
      </c>
      <c r="M340" s="2">
        <v>44981</v>
      </c>
      <c r="N340" t="str">
        <f>TEXT(C340,"mmmm")</f>
        <v>March</v>
      </c>
      <c r="O340">
        <v>4</v>
      </c>
      <c r="P340">
        <f>WEEKNUM(C340,1)</f>
        <v>9</v>
      </c>
      <c r="Q340">
        <f>MOD(P340,4)</f>
        <v>1</v>
      </c>
      <c r="R340">
        <f>WEEKDAY(C340,2)</f>
        <v>5</v>
      </c>
      <c r="S340" t="s">
        <v>1037</v>
      </c>
      <c r="T340">
        <v>3</v>
      </c>
    </row>
    <row r="341" spans="1:20" x14ac:dyDescent="0.25">
      <c r="A341" s="1">
        <v>339</v>
      </c>
      <c r="B341">
        <v>340</v>
      </c>
      <c r="C341" s="2">
        <v>45218</v>
      </c>
      <c r="D341" t="s">
        <v>358</v>
      </c>
      <c r="E341" t="s">
        <v>18</v>
      </c>
      <c r="F341">
        <v>36</v>
      </c>
      <c r="G341" t="s">
        <v>19</v>
      </c>
      <c r="H341">
        <v>4</v>
      </c>
      <c r="I341">
        <v>300</v>
      </c>
      <c r="J341">
        <v>1200</v>
      </c>
      <c r="K341" t="b">
        <v>0</v>
      </c>
      <c r="L341" t="s">
        <v>1044</v>
      </c>
      <c r="M341" s="2">
        <v>45211</v>
      </c>
      <c r="N341" t="str">
        <f>TEXT(C341,"mmmm")</f>
        <v>October</v>
      </c>
      <c r="O341">
        <v>3</v>
      </c>
      <c r="P341">
        <f>WEEKNUM(C341,1)</f>
        <v>42</v>
      </c>
      <c r="Q341">
        <f>MOD(P341,4)</f>
        <v>2</v>
      </c>
      <c r="R341">
        <f>WEEKDAY(C341,2)</f>
        <v>4</v>
      </c>
      <c r="S341" t="s">
        <v>1036</v>
      </c>
      <c r="T341">
        <v>10</v>
      </c>
    </row>
    <row r="342" spans="1:20" x14ac:dyDescent="0.25">
      <c r="A342" s="1">
        <v>340</v>
      </c>
      <c r="B342">
        <v>341</v>
      </c>
      <c r="C342" s="2">
        <v>45053</v>
      </c>
      <c r="D342" t="s">
        <v>359</v>
      </c>
      <c r="E342" t="s">
        <v>15</v>
      </c>
      <c r="F342">
        <v>31</v>
      </c>
      <c r="G342" t="s">
        <v>19</v>
      </c>
      <c r="H342">
        <v>4</v>
      </c>
      <c r="I342">
        <v>50</v>
      </c>
      <c r="J342">
        <v>200</v>
      </c>
      <c r="K342" t="b">
        <v>0</v>
      </c>
      <c r="L342" t="s">
        <v>1044</v>
      </c>
      <c r="M342" s="2">
        <v>45046</v>
      </c>
      <c r="N342" t="str">
        <f>TEXT(C342,"mmmm")</f>
        <v>May</v>
      </c>
      <c r="O342">
        <v>6</v>
      </c>
      <c r="P342">
        <f>WEEKNUM(C342,1)</f>
        <v>19</v>
      </c>
      <c r="Q342">
        <f>MOD(P342,4)</f>
        <v>3</v>
      </c>
      <c r="R342">
        <f>WEEKDAY(C342,2)</f>
        <v>7</v>
      </c>
      <c r="S342" t="s">
        <v>1039</v>
      </c>
      <c r="T342">
        <v>5</v>
      </c>
    </row>
    <row r="343" spans="1:20" x14ac:dyDescent="0.25">
      <c r="A343" s="1">
        <v>341</v>
      </c>
      <c r="B343">
        <v>342</v>
      </c>
      <c r="C343" s="2">
        <v>45223</v>
      </c>
      <c r="D343" t="s">
        <v>360</v>
      </c>
      <c r="E343" t="s">
        <v>18</v>
      </c>
      <c r="F343">
        <v>43</v>
      </c>
      <c r="G343" t="s">
        <v>19</v>
      </c>
      <c r="H343">
        <v>4</v>
      </c>
      <c r="I343">
        <v>500</v>
      </c>
      <c r="J343">
        <v>2000</v>
      </c>
      <c r="K343" t="b">
        <v>0</v>
      </c>
      <c r="L343" t="s">
        <v>1046</v>
      </c>
      <c r="M343" s="2">
        <v>45216</v>
      </c>
      <c r="N343" t="str">
        <f>TEXT(C343,"mmmm")</f>
        <v>October</v>
      </c>
      <c r="O343">
        <v>1</v>
      </c>
      <c r="P343">
        <f>WEEKNUM(C343,1)</f>
        <v>43</v>
      </c>
      <c r="Q343">
        <f>MOD(P343,4)</f>
        <v>3</v>
      </c>
      <c r="R343">
        <f>WEEKDAY(C343,2)</f>
        <v>2</v>
      </c>
      <c r="S343" t="s">
        <v>1034</v>
      </c>
      <c r="T343">
        <v>10</v>
      </c>
    </row>
    <row r="344" spans="1:20" x14ac:dyDescent="0.25">
      <c r="A344" s="1">
        <v>342</v>
      </c>
      <c r="B344">
        <v>343</v>
      </c>
      <c r="C344" s="2">
        <v>45231</v>
      </c>
      <c r="D344" t="s">
        <v>361</v>
      </c>
      <c r="E344" t="s">
        <v>15</v>
      </c>
      <c r="F344">
        <v>21</v>
      </c>
      <c r="G344" t="s">
        <v>21</v>
      </c>
      <c r="H344">
        <v>2</v>
      </c>
      <c r="I344">
        <v>25</v>
      </c>
      <c r="J344">
        <v>50</v>
      </c>
      <c r="K344" t="b">
        <v>0</v>
      </c>
      <c r="L344" t="s">
        <v>1044</v>
      </c>
      <c r="M344" s="2">
        <v>45224</v>
      </c>
      <c r="N344" t="str">
        <f>TEXT(C344,"mmmm")</f>
        <v>November</v>
      </c>
      <c r="O344">
        <v>2</v>
      </c>
      <c r="P344">
        <f>WEEKNUM(C344,1)</f>
        <v>44</v>
      </c>
      <c r="Q344">
        <f>MOD(P344,4)</f>
        <v>0</v>
      </c>
      <c r="R344">
        <f>WEEKDAY(C344,2)</f>
        <v>3</v>
      </c>
      <c r="S344" t="s">
        <v>1035</v>
      </c>
      <c r="T344">
        <v>11</v>
      </c>
    </row>
    <row r="345" spans="1:20" x14ac:dyDescent="0.25">
      <c r="A345" s="1">
        <v>343</v>
      </c>
      <c r="B345">
        <v>344</v>
      </c>
      <c r="C345" s="2">
        <v>44947</v>
      </c>
      <c r="D345" t="s">
        <v>362</v>
      </c>
      <c r="E345" t="s">
        <v>18</v>
      </c>
      <c r="F345">
        <v>42</v>
      </c>
      <c r="G345" t="s">
        <v>16</v>
      </c>
      <c r="H345">
        <v>1</v>
      </c>
      <c r="I345">
        <v>30</v>
      </c>
      <c r="J345">
        <v>30</v>
      </c>
      <c r="K345" t="b">
        <v>0</v>
      </c>
      <c r="L345" t="s">
        <v>1046</v>
      </c>
      <c r="M345" s="2">
        <v>44940</v>
      </c>
      <c r="N345" t="str">
        <f>TEXT(C345,"mmmm")</f>
        <v>January</v>
      </c>
      <c r="O345">
        <v>5</v>
      </c>
      <c r="P345">
        <f>WEEKNUM(C345,1)</f>
        <v>3</v>
      </c>
      <c r="Q345">
        <f>MOD(P345,4)</f>
        <v>3</v>
      </c>
      <c r="R345">
        <f>WEEKDAY(C345,2)</f>
        <v>6</v>
      </c>
      <c r="S345" t="s">
        <v>1038</v>
      </c>
      <c r="T345">
        <v>1</v>
      </c>
    </row>
    <row r="346" spans="1:20" x14ac:dyDescent="0.25">
      <c r="A346" s="1">
        <v>344</v>
      </c>
      <c r="B346">
        <v>345</v>
      </c>
      <c r="C346" s="2">
        <v>45244</v>
      </c>
      <c r="D346" t="s">
        <v>363</v>
      </c>
      <c r="E346" t="s">
        <v>15</v>
      </c>
      <c r="F346">
        <v>62</v>
      </c>
      <c r="G346" t="s">
        <v>21</v>
      </c>
      <c r="H346">
        <v>1</v>
      </c>
      <c r="I346">
        <v>30</v>
      </c>
      <c r="J346">
        <v>30</v>
      </c>
      <c r="K346" t="b">
        <v>0</v>
      </c>
      <c r="L346" t="s">
        <v>1047</v>
      </c>
      <c r="M346" s="2">
        <v>45237</v>
      </c>
      <c r="N346" t="str">
        <f>TEXT(C346,"mmmm")</f>
        <v>November</v>
      </c>
      <c r="O346">
        <v>1</v>
      </c>
      <c r="P346">
        <f>WEEKNUM(C346,1)</f>
        <v>46</v>
      </c>
      <c r="Q346">
        <f>MOD(P346,4)</f>
        <v>2</v>
      </c>
      <c r="R346">
        <f>WEEKDAY(C346,2)</f>
        <v>2</v>
      </c>
      <c r="S346" t="s">
        <v>1034</v>
      </c>
      <c r="T346">
        <v>11</v>
      </c>
    </row>
    <row r="347" spans="1:20" x14ac:dyDescent="0.25">
      <c r="A347" s="1">
        <v>345</v>
      </c>
      <c r="B347">
        <v>346</v>
      </c>
      <c r="C347" s="2">
        <v>44968</v>
      </c>
      <c r="D347" t="s">
        <v>364</v>
      </c>
      <c r="E347" t="s">
        <v>15</v>
      </c>
      <c r="F347">
        <v>59</v>
      </c>
      <c r="G347" t="s">
        <v>19</v>
      </c>
      <c r="H347">
        <v>2</v>
      </c>
      <c r="I347">
        <v>500</v>
      </c>
      <c r="J347">
        <v>1000</v>
      </c>
      <c r="K347" t="b">
        <v>0</v>
      </c>
      <c r="L347" t="s">
        <v>1046</v>
      </c>
      <c r="M347" s="2">
        <v>44961</v>
      </c>
      <c r="N347" t="str">
        <f>TEXT(C347,"mmmm")</f>
        <v>February</v>
      </c>
      <c r="O347">
        <v>5</v>
      </c>
      <c r="P347">
        <f>WEEKNUM(C347,1)</f>
        <v>6</v>
      </c>
      <c r="Q347">
        <f>MOD(P347,4)</f>
        <v>2</v>
      </c>
      <c r="R347">
        <f>WEEKDAY(C347,2)</f>
        <v>6</v>
      </c>
      <c r="S347" t="s">
        <v>1038</v>
      </c>
      <c r="T347">
        <v>2</v>
      </c>
    </row>
    <row r="348" spans="1:20" x14ac:dyDescent="0.25">
      <c r="A348" s="1">
        <v>346</v>
      </c>
      <c r="B348">
        <v>347</v>
      </c>
      <c r="C348" s="2">
        <v>45141</v>
      </c>
      <c r="D348" t="s">
        <v>365</v>
      </c>
      <c r="E348" t="s">
        <v>15</v>
      </c>
      <c r="F348">
        <v>42</v>
      </c>
      <c r="G348" t="s">
        <v>21</v>
      </c>
      <c r="H348">
        <v>1</v>
      </c>
      <c r="I348">
        <v>25</v>
      </c>
      <c r="J348">
        <v>25</v>
      </c>
      <c r="K348" t="b">
        <v>0</v>
      </c>
      <c r="L348" t="s">
        <v>1046</v>
      </c>
      <c r="M348" s="2">
        <v>45134</v>
      </c>
      <c r="N348" t="str">
        <f>TEXT(C348,"mmmm")</f>
        <v>August</v>
      </c>
      <c r="O348">
        <v>3</v>
      </c>
      <c r="P348">
        <f>WEEKNUM(C348,1)</f>
        <v>31</v>
      </c>
      <c r="Q348">
        <f>MOD(P348,4)</f>
        <v>3</v>
      </c>
      <c r="R348">
        <f>WEEKDAY(C348,2)</f>
        <v>4</v>
      </c>
      <c r="S348" t="s">
        <v>1036</v>
      </c>
      <c r="T348">
        <v>8</v>
      </c>
    </row>
    <row r="349" spans="1:20" x14ac:dyDescent="0.25">
      <c r="A349" s="1">
        <v>347</v>
      </c>
      <c r="B349">
        <v>348</v>
      </c>
      <c r="C349" s="2">
        <v>45263</v>
      </c>
      <c r="D349" t="s">
        <v>366</v>
      </c>
      <c r="E349" t="s">
        <v>18</v>
      </c>
      <c r="F349">
        <v>35</v>
      </c>
      <c r="G349" t="s">
        <v>21</v>
      </c>
      <c r="H349">
        <v>2</v>
      </c>
      <c r="I349">
        <v>300</v>
      </c>
      <c r="J349">
        <v>600</v>
      </c>
      <c r="K349" t="b">
        <v>0</v>
      </c>
      <c r="L349" t="s">
        <v>1044</v>
      </c>
      <c r="M349" s="2">
        <v>45256</v>
      </c>
      <c r="N349" t="str">
        <f>TEXT(C349,"mmmm")</f>
        <v>December</v>
      </c>
      <c r="O349">
        <v>6</v>
      </c>
      <c r="P349">
        <f>WEEKNUM(C349,1)</f>
        <v>49</v>
      </c>
      <c r="Q349">
        <f>MOD(P349,4)</f>
        <v>1</v>
      </c>
      <c r="R349">
        <f>WEEKDAY(C349,2)</f>
        <v>7</v>
      </c>
      <c r="S349" t="s">
        <v>1039</v>
      </c>
      <c r="T349">
        <v>12</v>
      </c>
    </row>
    <row r="350" spans="1:20" x14ac:dyDescent="0.25">
      <c r="A350" s="1">
        <v>348</v>
      </c>
      <c r="B350">
        <v>349</v>
      </c>
      <c r="C350" s="2">
        <v>45225</v>
      </c>
      <c r="D350" t="s">
        <v>367</v>
      </c>
      <c r="E350" t="s">
        <v>18</v>
      </c>
      <c r="F350">
        <v>57</v>
      </c>
      <c r="G350" t="s">
        <v>16</v>
      </c>
      <c r="H350">
        <v>1</v>
      </c>
      <c r="I350">
        <v>50</v>
      </c>
      <c r="J350">
        <v>50</v>
      </c>
      <c r="K350" t="b">
        <v>0</v>
      </c>
      <c r="L350" t="s">
        <v>1046</v>
      </c>
      <c r="M350" s="2">
        <v>45218</v>
      </c>
      <c r="N350" t="str">
        <f>TEXT(C350,"mmmm")</f>
        <v>October</v>
      </c>
      <c r="O350">
        <v>3</v>
      </c>
      <c r="P350">
        <f>WEEKNUM(C350,1)</f>
        <v>43</v>
      </c>
      <c r="Q350">
        <f>MOD(P350,4)</f>
        <v>3</v>
      </c>
      <c r="R350">
        <f>WEEKDAY(C350,2)</f>
        <v>4</v>
      </c>
      <c r="S350" t="s">
        <v>1036</v>
      </c>
      <c r="T350">
        <v>10</v>
      </c>
    </row>
    <row r="351" spans="1:20" x14ac:dyDescent="0.25">
      <c r="A351" s="1">
        <v>349</v>
      </c>
      <c r="B351">
        <v>350</v>
      </c>
      <c r="C351" s="2">
        <v>45216</v>
      </c>
      <c r="D351" t="s">
        <v>368</v>
      </c>
      <c r="E351" t="s">
        <v>15</v>
      </c>
      <c r="F351">
        <v>25</v>
      </c>
      <c r="G351" t="s">
        <v>16</v>
      </c>
      <c r="H351">
        <v>3</v>
      </c>
      <c r="I351">
        <v>25</v>
      </c>
      <c r="J351">
        <v>75</v>
      </c>
      <c r="K351" t="b">
        <v>0</v>
      </c>
      <c r="L351" t="s">
        <v>1044</v>
      </c>
      <c r="M351" s="2">
        <v>45209</v>
      </c>
      <c r="N351" t="str">
        <f>TEXT(C351,"mmmm")</f>
        <v>October</v>
      </c>
      <c r="O351">
        <v>1</v>
      </c>
      <c r="P351">
        <f>WEEKNUM(C351,1)</f>
        <v>42</v>
      </c>
      <c r="Q351">
        <f>MOD(P351,4)</f>
        <v>2</v>
      </c>
      <c r="R351">
        <f>WEEKDAY(C351,2)</f>
        <v>2</v>
      </c>
      <c r="S351" t="s">
        <v>1034</v>
      </c>
      <c r="T351">
        <v>10</v>
      </c>
    </row>
    <row r="352" spans="1:20" x14ac:dyDescent="0.25">
      <c r="A352" s="1">
        <v>350</v>
      </c>
      <c r="B352">
        <v>351</v>
      </c>
      <c r="C352" s="2">
        <v>45194</v>
      </c>
      <c r="D352" t="s">
        <v>369</v>
      </c>
      <c r="E352" t="s">
        <v>18</v>
      </c>
      <c r="F352">
        <v>56</v>
      </c>
      <c r="G352" t="s">
        <v>19</v>
      </c>
      <c r="H352">
        <v>3</v>
      </c>
      <c r="I352">
        <v>30</v>
      </c>
      <c r="J352">
        <v>90</v>
      </c>
      <c r="K352" t="b">
        <v>0</v>
      </c>
      <c r="L352" t="s">
        <v>1046</v>
      </c>
      <c r="M352" s="2">
        <v>45187</v>
      </c>
      <c r="N352" t="str">
        <f>TEXT(C352,"mmmm")</f>
        <v>September</v>
      </c>
      <c r="O352">
        <v>0</v>
      </c>
      <c r="P352">
        <f>WEEKNUM(C352,1)</f>
        <v>39</v>
      </c>
      <c r="Q352">
        <f>MOD(P352,4)</f>
        <v>3</v>
      </c>
      <c r="R352">
        <f>WEEKDAY(C352,2)</f>
        <v>1</v>
      </c>
      <c r="S352" t="s">
        <v>1033</v>
      </c>
      <c r="T352">
        <v>9</v>
      </c>
    </row>
    <row r="353" spans="1:20" x14ac:dyDescent="0.25">
      <c r="A353" s="1">
        <v>351</v>
      </c>
      <c r="B353">
        <v>352</v>
      </c>
      <c r="C353" s="2">
        <v>45088</v>
      </c>
      <c r="D353" t="s">
        <v>370</v>
      </c>
      <c r="E353" t="s">
        <v>15</v>
      </c>
      <c r="F353">
        <v>57</v>
      </c>
      <c r="G353" t="s">
        <v>21</v>
      </c>
      <c r="H353">
        <v>2</v>
      </c>
      <c r="I353">
        <v>500</v>
      </c>
      <c r="J353">
        <v>1000</v>
      </c>
      <c r="K353" t="b">
        <v>0</v>
      </c>
      <c r="L353" t="s">
        <v>1046</v>
      </c>
      <c r="M353" s="2">
        <v>45081</v>
      </c>
      <c r="N353" t="str">
        <f>TEXT(C353,"mmmm")</f>
        <v>June</v>
      </c>
      <c r="O353">
        <v>6</v>
      </c>
      <c r="P353">
        <f>WEEKNUM(C353,1)</f>
        <v>24</v>
      </c>
      <c r="Q353">
        <f>MOD(P353,4)</f>
        <v>0</v>
      </c>
      <c r="R353">
        <f>WEEKDAY(C353,2)</f>
        <v>7</v>
      </c>
      <c r="S353" t="s">
        <v>1039</v>
      </c>
      <c r="T353">
        <v>6</v>
      </c>
    </row>
    <row r="354" spans="1:20" x14ac:dyDescent="0.25">
      <c r="A354" s="1">
        <v>352</v>
      </c>
      <c r="B354">
        <v>353</v>
      </c>
      <c r="C354" s="2">
        <v>45060</v>
      </c>
      <c r="D354" t="s">
        <v>371</v>
      </c>
      <c r="E354" t="s">
        <v>15</v>
      </c>
      <c r="F354">
        <v>31</v>
      </c>
      <c r="G354" t="s">
        <v>21</v>
      </c>
      <c r="H354">
        <v>1</v>
      </c>
      <c r="I354">
        <v>500</v>
      </c>
      <c r="J354">
        <v>500</v>
      </c>
      <c r="K354" t="b">
        <v>0</v>
      </c>
      <c r="L354" t="s">
        <v>1044</v>
      </c>
      <c r="M354" s="2">
        <v>45053</v>
      </c>
      <c r="N354" t="str">
        <f>TEXT(C354,"mmmm")</f>
        <v>May</v>
      </c>
      <c r="O354">
        <v>6</v>
      </c>
      <c r="P354">
        <f>WEEKNUM(C354,1)</f>
        <v>20</v>
      </c>
      <c r="Q354">
        <f>MOD(P354,4)</f>
        <v>0</v>
      </c>
      <c r="R354">
        <f>WEEKDAY(C354,2)</f>
        <v>7</v>
      </c>
      <c r="S354" t="s">
        <v>1039</v>
      </c>
      <c r="T354">
        <v>5</v>
      </c>
    </row>
    <row r="355" spans="1:20" x14ac:dyDescent="0.25">
      <c r="A355" s="1">
        <v>353</v>
      </c>
      <c r="B355">
        <v>354</v>
      </c>
      <c r="C355" s="2">
        <v>45031</v>
      </c>
      <c r="D355" t="s">
        <v>372</v>
      </c>
      <c r="E355" t="s">
        <v>18</v>
      </c>
      <c r="F355">
        <v>49</v>
      </c>
      <c r="G355" t="s">
        <v>16</v>
      </c>
      <c r="H355">
        <v>4</v>
      </c>
      <c r="I355">
        <v>50</v>
      </c>
      <c r="J355">
        <v>200</v>
      </c>
      <c r="K355" t="b">
        <v>0</v>
      </c>
      <c r="L355" t="s">
        <v>1046</v>
      </c>
      <c r="M355" s="2">
        <v>45024</v>
      </c>
      <c r="N355" t="str">
        <f>TEXT(C355,"mmmm")</f>
        <v>April</v>
      </c>
      <c r="O355">
        <v>5</v>
      </c>
      <c r="P355">
        <f>WEEKNUM(C355,1)</f>
        <v>15</v>
      </c>
      <c r="Q355">
        <f>MOD(P355,4)</f>
        <v>3</v>
      </c>
      <c r="R355">
        <f>WEEKDAY(C355,2)</f>
        <v>6</v>
      </c>
      <c r="S355" t="s">
        <v>1038</v>
      </c>
      <c r="T355">
        <v>4</v>
      </c>
    </row>
    <row r="356" spans="1:20" x14ac:dyDescent="0.25">
      <c r="A356" s="1">
        <v>354</v>
      </c>
      <c r="B356">
        <v>355</v>
      </c>
      <c r="C356" s="2">
        <v>45269</v>
      </c>
      <c r="D356" t="s">
        <v>373</v>
      </c>
      <c r="E356" t="s">
        <v>18</v>
      </c>
      <c r="F356">
        <v>55</v>
      </c>
      <c r="G356" t="s">
        <v>21</v>
      </c>
      <c r="H356">
        <v>1</v>
      </c>
      <c r="I356">
        <v>500</v>
      </c>
      <c r="J356">
        <v>500</v>
      </c>
      <c r="K356" t="b">
        <v>0</v>
      </c>
      <c r="L356" t="s">
        <v>1046</v>
      </c>
      <c r="M356" s="2">
        <v>45262</v>
      </c>
      <c r="N356" t="str">
        <f>TEXT(C356,"mmmm")</f>
        <v>December</v>
      </c>
      <c r="O356">
        <v>5</v>
      </c>
      <c r="P356">
        <f>WEEKNUM(C356,1)</f>
        <v>49</v>
      </c>
      <c r="Q356">
        <f>MOD(P356,4)</f>
        <v>1</v>
      </c>
      <c r="R356">
        <f>WEEKDAY(C356,2)</f>
        <v>6</v>
      </c>
      <c r="S356" t="s">
        <v>1038</v>
      </c>
      <c r="T356">
        <v>12</v>
      </c>
    </row>
    <row r="357" spans="1:20" x14ac:dyDescent="0.25">
      <c r="A357" s="1">
        <v>355</v>
      </c>
      <c r="B357">
        <v>356</v>
      </c>
      <c r="C357" s="2">
        <v>45087</v>
      </c>
      <c r="D357" t="s">
        <v>374</v>
      </c>
      <c r="E357" t="s">
        <v>15</v>
      </c>
      <c r="F357">
        <v>50</v>
      </c>
      <c r="G357" t="s">
        <v>21</v>
      </c>
      <c r="H357">
        <v>3</v>
      </c>
      <c r="I357">
        <v>500</v>
      </c>
      <c r="J357">
        <v>1500</v>
      </c>
      <c r="K357" t="b">
        <v>0</v>
      </c>
      <c r="L357" t="s">
        <v>1046</v>
      </c>
      <c r="M357" s="2">
        <v>45080</v>
      </c>
      <c r="N357" t="str">
        <f>TEXT(C357,"mmmm")</f>
        <v>June</v>
      </c>
      <c r="O357">
        <v>5</v>
      </c>
      <c r="P357">
        <f>WEEKNUM(C357,1)</f>
        <v>23</v>
      </c>
      <c r="Q357">
        <f>MOD(P357,4)</f>
        <v>3</v>
      </c>
      <c r="R357">
        <f>WEEKDAY(C357,2)</f>
        <v>6</v>
      </c>
      <c r="S357" t="s">
        <v>1038</v>
      </c>
      <c r="T357">
        <v>6</v>
      </c>
    </row>
    <row r="358" spans="1:20" x14ac:dyDescent="0.25">
      <c r="A358" s="1">
        <v>356</v>
      </c>
      <c r="B358">
        <v>357</v>
      </c>
      <c r="C358" s="2">
        <v>45049</v>
      </c>
      <c r="D358" t="s">
        <v>375</v>
      </c>
      <c r="E358" t="s">
        <v>18</v>
      </c>
      <c r="F358">
        <v>40</v>
      </c>
      <c r="G358" t="s">
        <v>21</v>
      </c>
      <c r="H358">
        <v>3</v>
      </c>
      <c r="I358">
        <v>25</v>
      </c>
      <c r="J358">
        <v>75</v>
      </c>
      <c r="K358" t="b">
        <v>0</v>
      </c>
      <c r="L358" t="s">
        <v>1046</v>
      </c>
      <c r="M358" s="2">
        <v>45042</v>
      </c>
      <c r="N358" t="str">
        <f>TEXT(C358,"mmmm")</f>
        <v>May</v>
      </c>
      <c r="O358">
        <v>2</v>
      </c>
      <c r="P358">
        <f>WEEKNUM(C358,1)</f>
        <v>18</v>
      </c>
      <c r="Q358">
        <f>MOD(P358,4)</f>
        <v>2</v>
      </c>
      <c r="R358">
        <f>WEEKDAY(C358,2)</f>
        <v>3</v>
      </c>
      <c r="S358" t="s">
        <v>1035</v>
      </c>
      <c r="T358">
        <v>5</v>
      </c>
    </row>
    <row r="359" spans="1:20" x14ac:dyDescent="0.25">
      <c r="A359" s="1">
        <v>357</v>
      </c>
      <c r="B359">
        <v>358</v>
      </c>
      <c r="C359" s="2">
        <v>45062</v>
      </c>
      <c r="D359" t="s">
        <v>376</v>
      </c>
      <c r="E359" t="s">
        <v>18</v>
      </c>
      <c r="F359">
        <v>32</v>
      </c>
      <c r="G359" t="s">
        <v>16</v>
      </c>
      <c r="H359">
        <v>1</v>
      </c>
      <c r="I359">
        <v>300</v>
      </c>
      <c r="J359">
        <v>300</v>
      </c>
      <c r="K359" t="b">
        <v>0</v>
      </c>
      <c r="L359" t="s">
        <v>1044</v>
      </c>
      <c r="M359" s="2">
        <v>45055</v>
      </c>
      <c r="N359" t="str">
        <f>TEXT(C359,"mmmm")</f>
        <v>May</v>
      </c>
      <c r="O359">
        <v>1</v>
      </c>
      <c r="P359">
        <f>WEEKNUM(C359,1)</f>
        <v>20</v>
      </c>
      <c r="Q359">
        <f>MOD(P359,4)</f>
        <v>0</v>
      </c>
      <c r="R359">
        <f>WEEKDAY(C359,2)</f>
        <v>2</v>
      </c>
      <c r="S359" t="s">
        <v>1034</v>
      </c>
      <c r="T359">
        <v>5</v>
      </c>
    </row>
    <row r="360" spans="1:20" x14ac:dyDescent="0.25">
      <c r="A360" s="1">
        <v>358</v>
      </c>
      <c r="B360">
        <v>359</v>
      </c>
      <c r="C360" s="2">
        <v>45129</v>
      </c>
      <c r="D360" t="s">
        <v>377</v>
      </c>
      <c r="E360" t="s">
        <v>15</v>
      </c>
      <c r="F360">
        <v>50</v>
      </c>
      <c r="G360" t="s">
        <v>19</v>
      </c>
      <c r="H360">
        <v>1</v>
      </c>
      <c r="I360">
        <v>50</v>
      </c>
      <c r="J360">
        <v>50</v>
      </c>
      <c r="K360" t="b">
        <v>0</v>
      </c>
      <c r="L360" t="s">
        <v>1046</v>
      </c>
      <c r="M360" s="2">
        <v>45122</v>
      </c>
      <c r="N360" t="str">
        <f>TEXT(C360,"mmmm")</f>
        <v>July</v>
      </c>
      <c r="O360">
        <v>5</v>
      </c>
      <c r="P360">
        <f>WEEKNUM(C360,1)</f>
        <v>29</v>
      </c>
      <c r="Q360">
        <f>MOD(P360,4)</f>
        <v>1</v>
      </c>
      <c r="R360">
        <f>WEEKDAY(C360,2)</f>
        <v>6</v>
      </c>
      <c r="S360" t="s">
        <v>1038</v>
      </c>
      <c r="T360">
        <v>7</v>
      </c>
    </row>
    <row r="361" spans="1:20" x14ac:dyDescent="0.25">
      <c r="A361" s="1">
        <v>359</v>
      </c>
      <c r="B361">
        <v>360</v>
      </c>
      <c r="C361" s="2">
        <v>44994</v>
      </c>
      <c r="D361" t="s">
        <v>378</v>
      </c>
      <c r="E361" t="s">
        <v>15</v>
      </c>
      <c r="F361">
        <v>42</v>
      </c>
      <c r="G361" t="s">
        <v>19</v>
      </c>
      <c r="H361">
        <v>4</v>
      </c>
      <c r="I361">
        <v>25</v>
      </c>
      <c r="J361">
        <v>100</v>
      </c>
      <c r="K361" t="b">
        <v>0</v>
      </c>
      <c r="L361" t="s">
        <v>1046</v>
      </c>
      <c r="M361" s="2">
        <v>44987</v>
      </c>
      <c r="N361" t="str">
        <f>TEXT(C361,"mmmm")</f>
        <v>March</v>
      </c>
      <c r="O361">
        <v>3</v>
      </c>
      <c r="P361">
        <f>WEEKNUM(C361,1)</f>
        <v>10</v>
      </c>
      <c r="Q361">
        <f>MOD(P361,4)</f>
        <v>2</v>
      </c>
      <c r="R361">
        <f>WEEKDAY(C361,2)</f>
        <v>4</v>
      </c>
      <c r="S361" t="s">
        <v>1036</v>
      </c>
      <c r="T361">
        <v>3</v>
      </c>
    </row>
    <row r="362" spans="1:20" x14ac:dyDescent="0.25">
      <c r="A362" s="1">
        <v>360</v>
      </c>
      <c r="B362">
        <v>361</v>
      </c>
      <c r="C362" s="2">
        <v>45270</v>
      </c>
      <c r="D362" t="s">
        <v>379</v>
      </c>
      <c r="E362" t="s">
        <v>18</v>
      </c>
      <c r="F362">
        <v>34</v>
      </c>
      <c r="G362" t="s">
        <v>21</v>
      </c>
      <c r="H362">
        <v>4</v>
      </c>
      <c r="I362">
        <v>300</v>
      </c>
      <c r="J362">
        <v>1200</v>
      </c>
      <c r="K362" t="b">
        <v>0</v>
      </c>
      <c r="L362" t="s">
        <v>1044</v>
      </c>
      <c r="M362" s="2">
        <v>45263</v>
      </c>
      <c r="N362" t="str">
        <f>TEXT(C362,"mmmm")</f>
        <v>December</v>
      </c>
      <c r="O362">
        <v>6</v>
      </c>
      <c r="P362">
        <f>WEEKNUM(C362,1)</f>
        <v>50</v>
      </c>
      <c r="Q362">
        <f>MOD(P362,4)</f>
        <v>2</v>
      </c>
      <c r="R362">
        <f>WEEKDAY(C362,2)</f>
        <v>7</v>
      </c>
      <c r="S362" t="s">
        <v>1039</v>
      </c>
      <c r="T362">
        <v>12</v>
      </c>
    </row>
    <row r="363" spans="1:20" x14ac:dyDescent="0.25">
      <c r="A363" s="1">
        <v>361</v>
      </c>
      <c r="B363">
        <v>362</v>
      </c>
      <c r="C363" s="2">
        <v>45257</v>
      </c>
      <c r="D363" t="s">
        <v>380</v>
      </c>
      <c r="E363" t="s">
        <v>15</v>
      </c>
      <c r="F363">
        <v>50</v>
      </c>
      <c r="G363" t="s">
        <v>19</v>
      </c>
      <c r="H363">
        <v>1</v>
      </c>
      <c r="I363">
        <v>25</v>
      </c>
      <c r="J363">
        <v>25</v>
      </c>
      <c r="K363" t="b">
        <v>0</v>
      </c>
      <c r="L363" t="s">
        <v>1046</v>
      </c>
      <c r="M363" s="2">
        <v>45250</v>
      </c>
      <c r="N363" t="str">
        <f>TEXT(C363,"mmmm")</f>
        <v>November</v>
      </c>
      <c r="O363">
        <v>0</v>
      </c>
      <c r="P363">
        <f>WEEKNUM(C363,1)</f>
        <v>48</v>
      </c>
      <c r="Q363">
        <f>MOD(P363,4)</f>
        <v>0</v>
      </c>
      <c r="R363">
        <f>WEEKDAY(C363,2)</f>
        <v>1</v>
      </c>
      <c r="S363" t="s">
        <v>1033</v>
      </c>
      <c r="T363">
        <v>11</v>
      </c>
    </row>
    <row r="364" spans="1:20" x14ac:dyDescent="0.25">
      <c r="A364" s="1">
        <v>362</v>
      </c>
      <c r="B364">
        <v>363</v>
      </c>
      <c r="C364" s="2">
        <v>45080</v>
      </c>
      <c r="D364" t="s">
        <v>381</v>
      </c>
      <c r="E364" t="s">
        <v>15</v>
      </c>
      <c r="F364">
        <v>64</v>
      </c>
      <c r="G364" t="s">
        <v>16</v>
      </c>
      <c r="H364">
        <v>1</v>
      </c>
      <c r="I364">
        <v>25</v>
      </c>
      <c r="J364">
        <v>25</v>
      </c>
      <c r="K364" t="b">
        <v>0</v>
      </c>
      <c r="L364" t="s">
        <v>1047</v>
      </c>
      <c r="M364" s="2">
        <v>45073</v>
      </c>
      <c r="N364" t="str">
        <f>TEXT(C364,"mmmm")</f>
        <v>June</v>
      </c>
      <c r="O364">
        <v>5</v>
      </c>
      <c r="P364">
        <f>WEEKNUM(C364,1)</f>
        <v>22</v>
      </c>
      <c r="Q364">
        <f>MOD(P364,4)</f>
        <v>2</v>
      </c>
      <c r="R364">
        <f>WEEKDAY(C364,2)</f>
        <v>6</v>
      </c>
      <c r="S364" t="s">
        <v>1038</v>
      </c>
      <c r="T364">
        <v>6</v>
      </c>
    </row>
    <row r="365" spans="1:20" x14ac:dyDescent="0.25">
      <c r="A365" s="1">
        <v>363</v>
      </c>
      <c r="B365">
        <v>364</v>
      </c>
      <c r="C365" s="2">
        <v>45161</v>
      </c>
      <c r="D365" t="s">
        <v>382</v>
      </c>
      <c r="E365" t="s">
        <v>18</v>
      </c>
      <c r="F365">
        <v>19</v>
      </c>
      <c r="G365" t="s">
        <v>16</v>
      </c>
      <c r="H365">
        <v>1</v>
      </c>
      <c r="I365">
        <v>500</v>
      </c>
      <c r="J365">
        <v>500</v>
      </c>
      <c r="K365" t="b">
        <v>0</v>
      </c>
      <c r="L365" t="s">
        <v>1045</v>
      </c>
      <c r="M365" s="2">
        <v>45154</v>
      </c>
      <c r="N365" t="str">
        <f>TEXT(C365,"mmmm")</f>
        <v>August</v>
      </c>
      <c r="O365">
        <v>2</v>
      </c>
      <c r="P365">
        <f>WEEKNUM(C365,1)</f>
        <v>34</v>
      </c>
      <c r="Q365">
        <f>MOD(P365,4)</f>
        <v>2</v>
      </c>
      <c r="R365">
        <f>WEEKDAY(C365,2)</f>
        <v>3</v>
      </c>
      <c r="S365" t="s">
        <v>1035</v>
      </c>
      <c r="T365">
        <v>8</v>
      </c>
    </row>
    <row r="366" spans="1:20" x14ac:dyDescent="0.25">
      <c r="A366" s="1">
        <v>364</v>
      </c>
      <c r="B366">
        <v>365</v>
      </c>
      <c r="C366" s="2">
        <v>45088</v>
      </c>
      <c r="D366" t="s">
        <v>383</v>
      </c>
      <c r="E366" t="s">
        <v>15</v>
      </c>
      <c r="F366">
        <v>31</v>
      </c>
      <c r="G366" t="s">
        <v>19</v>
      </c>
      <c r="H366">
        <v>1</v>
      </c>
      <c r="I366">
        <v>300</v>
      </c>
      <c r="J366">
        <v>300</v>
      </c>
      <c r="K366" t="b">
        <v>0</v>
      </c>
      <c r="L366" t="s">
        <v>1044</v>
      </c>
      <c r="M366" s="2">
        <v>45081</v>
      </c>
      <c r="N366" t="str">
        <f>TEXT(C366,"mmmm")</f>
        <v>June</v>
      </c>
      <c r="O366">
        <v>6</v>
      </c>
      <c r="P366">
        <f>WEEKNUM(C366,1)</f>
        <v>24</v>
      </c>
      <c r="Q366">
        <f>MOD(P366,4)</f>
        <v>0</v>
      </c>
      <c r="R366">
        <f>WEEKDAY(C366,2)</f>
        <v>7</v>
      </c>
      <c r="S366" t="s">
        <v>1039</v>
      </c>
      <c r="T366">
        <v>6</v>
      </c>
    </row>
    <row r="367" spans="1:20" x14ac:dyDescent="0.25">
      <c r="A367" s="1">
        <v>365</v>
      </c>
      <c r="B367">
        <v>366</v>
      </c>
      <c r="C367" s="2">
        <v>44964</v>
      </c>
      <c r="D367" t="s">
        <v>384</v>
      </c>
      <c r="E367" t="s">
        <v>15</v>
      </c>
      <c r="F367">
        <v>57</v>
      </c>
      <c r="G367" t="s">
        <v>19</v>
      </c>
      <c r="H367">
        <v>2</v>
      </c>
      <c r="I367">
        <v>50</v>
      </c>
      <c r="J367">
        <v>100</v>
      </c>
      <c r="K367" t="b">
        <v>0</v>
      </c>
      <c r="L367" t="s">
        <v>1046</v>
      </c>
      <c r="M367" s="2">
        <v>44957</v>
      </c>
      <c r="N367" t="str">
        <f>TEXT(C367,"mmmm")</f>
        <v>February</v>
      </c>
      <c r="O367">
        <v>1</v>
      </c>
      <c r="P367">
        <f>WEEKNUM(C367,1)</f>
        <v>6</v>
      </c>
      <c r="Q367">
        <f>MOD(P367,4)</f>
        <v>2</v>
      </c>
      <c r="R367">
        <f>WEEKDAY(C367,2)</f>
        <v>2</v>
      </c>
      <c r="S367" t="s">
        <v>1034</v>
      </c>
      <c r="T367">
        <v>2</v>
      </c>
    </row>
    <row r="368" spans="1:20" x14ac:dyDescent="0.25">
      <c r="A368" s="1">
        <v>366</v>
      </c>
      <c r="B368">
        <v>367</v>
      </c>
      <c r="C368" s="2">
        <v>44931</v>
      </c>
      <c r="D368" t="s">
        <v>385</v>
      </c>
      <c r="E368" t="s">
        <v>18</v>
      </c>
      <c r="F368">
        <v>57</v>
      </c>
      <c r="G368" t="s">
        <v>21</v>
      </c>
      <c r="H368">
        <v>1</v>
      </c>
      <c r="I368">
        <v>50</v>
      </c>
      <c r="J368">
        <v>50</v>
      </c>
      <c r="K368" t="b">
        <v>0</v>
      </c>
      <c r="L368" t="s">
        <v>1046</v>
      </c>
      <c r="M368" s="2">
        <v>44924</v>
      </c>
      <c r="N368" t="str">
        <f>TEXT(C368,"mmmm")</f>
        <v>January</v>
      </c>
      <c r="O368">
        <v>3</v>
      </c>
      <c r="P368">
        <f>WEEKNUM(C368,1)</f>
        <v>1</v>
      </c>
      <c r="Q368">
        <f>MOD(P368,4)</f>
        <v>1</v>
      </c>
      <c r="R368">
        <f>WEEKDAY(C368,2)</f>
        <v>4</v>
      </c>
      <c r="S368" t="s">
        <v>1036</v>
      </c>
      <c r="T368">
        <v>1</v>
      </c>
    </row>
    <row r="369" spans="1:20" x14ac:dyDescent="0.25">
      <c r="A369" s="1">
        <v>367</v>
      </c>
      <c r="B369">
        <v>368</v>
      </c>
      <c r="C369" s="2">
        <v>45161</v>
      </c>
      <c r="D369" t="s">
        <v>386</v>
      </c>
      <c r="E369" t="s">
        <v>18</v>
      </c>
      <c r="F369">
        <v>56</v>
      </c>
      <c r="G369" t="s">
        <v>19</v>
      </c>
      <c r="H369">
        <v>4</v>
      </c>
      <c r="I369">
        <v>300</v>
      </c>
      <c r="J369">
        <v>1200</v>
      </c>
      <c r="K369" t="b">
        <v>0</v>
      </c>
      <c r="L369" t="s">
        <v>1046</v>
      </c>
      <c r="M369" s="2">
        <v>45154</v>
      </c>
      <c r="N369" t="str">
        <f>TEXT(C369,"mmmm")</f>
        <v>August</v>
      </c>
      <c r="O369">
        <v>2</v>
      </c>
      <c r="P369">
        <f>WEEKNUM(C369,1)</f>
        <v>34</v>
      </c>
      <c r="Q369">
        <f>MOD(P369,4)</f>
        <v>2</v>
      </c>
      <c r="R369">
        <f>WEEKDAY(C369,2)</f>
        <v>3</v>
      </c>
      <c r="S369" t="s">
        <v>1035</v>
      </c>
      <c r="T369">
        <v>8</v>
      </c>
    </row>
    <row r="370" spans="1:20" x14ac:dyDescent="0.25">
      <c r="A370" s="1">
        <v>368</v>
      </c>
      <c r="B370">
        <v>369</v>
      </c>
      <c r="C370" s="2">
        <v>45245</v>
      </c>
      <c r="D370" t="s">
        <v>387</v>
      </c>
      <c r="E370" t="s">
        <v>15</v>
      </c>
      <c r="F370">
        <v>23</v>
      </c>
      <c r="G370" t="s">
        <v>21</v>
      </c>
      <c r="H370">
        <v>3</v>
      </c>
      <c r="I370">
        <v>500</v>
      </c>
      <c r="J370">
        <v>1500</v>
      </c>
      <c r="K370" t="b">
        <v>0</v>
      </c>
      <c r="L370" t="s">
        <v>1044</v>
      </c>
      <c r="M370" s="2">
        <v>45238</v>
      </c>
      <c r="N370" t="str">
        <f>TEXT(C370,"mmmm")</f>
        <v>November</v>
      </c>
      <c r="O370">
        <v>2</v>
      </c>
      <c r="P370">
        <f>WEEKNUM(C370,1)</f>
        <v>46</v>
      </c>
      <c r="Q370">
        <f>MOD(P370,4)</f>
        <v>2</v>
      </c>
      <c r="R370">
        <f>WEEKDAY(C370,2)</f>
        <v>3</v>
      </c>
      <c r="S370" t="s">
        <v>1035</v>
      </c>
      <c r="T370">
        <v>11</v>
      </c>
    </row>
    <row r="371" spans="1:20" x14ac:dyDescent="0.25">
      <c r="A371" s="1">
        <v>369</v>
      </c>
      <c r="B371">
        <v>370</v>
      </c>
      <c r="C371" s="2">
        <v>45215</v>
      </c>
      <c r="D371" t="s">
        <v>388</v>
      </c>
      <c r="E371" t="s">
        <v>15</v>
      </c>
      <c r="F371">
        <v>23</v>
      </c>
      <c r="G371" t="s">
        <v>21</v>
      </c>
      <c r="H371">
        <v>2</v>
      </c>
      <c r="I371">
        <v>30</v>
      </c>
      <c r="J371">
        <v>60</v>
      </c>
      <c r="K371" t="b">
        <v>0</v>
      </c>
      <c r="L371" t="s">
        <v>1044</v>
      </c>
      <c r="M371" s="2">
        <v>45208</v>
      </c>
      <c r="N371" t="str">
        <f>TEXT(C371,"mmmm")</f>
        <v>October</v>
      </c>
      <c r="O371">
        <v>0</v>
      </c>
      <c r="P371">
        <f>WEEKNUM(C371,1)</f>
        <v>42</v>
      </c>
      <c r="Q371">
        <f>MOD(P371,4)</f>
        <v>2</v>
      </c>
      <c r="R371">
        <f>WEEKDAY(C371,2)</f>
        <v>1</v>
      </c>
      <c r="S371" t="s">
        <v>1033</v>
      </c>
      <c r="T371">
        <v>10</v>
      </c>
    </row>
    <row r="372" spans="1:20" x14ac:dyDescent="0.25">
      <c r="A372" s="1">
        <v>370</v>
      </c>
      <c r="B372">
        <v>371</v>
      </c>
      <c r="C372" s="2">
        <v>44978</v>
      </c>
      <c r="D372" t="s">
        <v>389</v>
      </c>
      <c r="E372" t="s">
        <v>18</v>
      </c>
      <c r="F372">
        <v>20</v>
      </c>
      <c r="G372" t="s">
        <v>16</v>
      </c>
      <c r="H372">
        <v>1</v>
      </c>
      <c r="I372">
        <v>25</v>
      </c>
      <c r="J372">
        <v>25</v>
      </c>
      <c r="K372" t="b">
        <v>0</v>
      </c>
      <c r="L372" t="s">
        <v>1044</v>
      </c>
      <c r="M372" s="2">
        <v>44971</v>
      </c>
      <c r="N372" t="str">
        <f>TEXT(C372,"mmmm")</f>
        <v>February</v>
      </c>
      <c r="O372">
        <v>1</v>
      </c>
      <c r="P372">
        <f>WEEKNUM(C372,1)</f>
        <v>8</v>
      </c>
      <c r="Q372">
        <f>MOD(P372,4)</f>
        <v>0</v>
      </c>
      <c r="R372">
        <f>WEEKDAY(C372,2)</f>
        <v>2</v>
      </c>
      <c r="S372" t="s">
        <v>1034</v>
      </c>
      <c r="T372">
        <v>2</v>
      </c>
    </row>
    <row r="373" spans="1:20" x14ac:dyDescent="0.25">
      <c r="A373" s="1">
        <v>371</v>
      </c>
      <c r="B373">
        <v>372</v>
      </c>
      <c r="C373" s="2">
        <v>44964</v>
      </c>
      <c r="D373" t="s">
        <v>390</v>
      </c>
      <c r="E373" t="s">
        <v>18</v>
      </c>
      <c r="F373">
        <v>24</v>
      </c>
      <c r="G373" t="s">
        <v>16</v>
      </c>
      <c r="H373">
        <v>3</v>
      </c>
      <c r="I373">
        <v>500</v>
      </c>
      <c r="J373">
        <v>1500</v>
      </c>
      <c r="K373" t="b">
        <v>0</v>
      </c>
      <c r="L373" t="s">
        <v>1044</v>
      </c>
      <c r="M373" s="2">
        <v>44957</v>
      </c>
      <c r="N373" t="str">
        <f>TEXT(C373,"mmmm")</f>
        <v>February</v>
      </c>
      <c r="O373">
        <v>1</v>
      </c>
      <c r="P373">
        <f>WEEKNUM(C373,1)</f>
        <v>6</v>
      </c>
      <c r="Q373">
        <f>MOD(P373,4)</f>
        <v>2</v>
      </c>
      <c r="R373">
        <f>WEEKDAY(C373,2)</f>
        <v>2</v>
      </c>
      <c r="S373" t="s">
        <v>1034</v>
      </c>
      <c r="T373">
        <v>2</v>
      </c>
    </row>
    <row r="374" spans="1:20" x14ac:dyDescent="0.25">
      <c r="A374" s="1">
        <v>372</v>
      </c>
      <c r="B374">
        <v>373</v>
      </c>
      <c r="C374" s="2">
        <v>45202</v>
      </c>
      <c r="D374" t="s">
        <v>391</v>
      </c>
      <c r="E374" t="s">
        <v>18</v>
      </c>
      <c r="F374">
        <v>25</v>
      </c>
      <c r="G374" t="s">
        <v>16</v>
      </c>
      <c r="H374">
        <v>2</v>
      </c>
      <c r="I374">
        <v>300</v>
      </c>
      <c r="J374">
        <v>600</v>
      </c>
      <c r="K374" t="b">
        <v>0</v>
      </c>
      <c r="L374" t="s">
        <v>1044</v>
      </c>
      <c r="M374" s="2">
        <v>45195</v>
      </c>
      <c r="N374" t="str">
        <f>TEXT(C374,"mmmm")</f>
        <v>October</v>
      </c>
      <c r="O374">
        <v>1</v>
      </c>
      <c r="P374">
        <f>WEEKNUM(C374,1)</f>
        <v>40</v>
      </c>
      <c r="Q374">
        <f>MOD(P374,4)</f>
        <v>0</v>
      </c>
      <c r="R374">
        <f>WEEKDAY(C374,2)</f>
        <v>2</v>
      </c>
      <c r="S374" t="s">
        <v>1034</v>
      </c>
      <c r="T374">
        <v>10</v>
      </c>
    </row>
    <row r="375" spans="1:20" x14ac:dyDescent="0.25">
      <c r="A375" s="1">
        <v>373</v>
      </c>
      <c r="B375">
        <v>374</v>
      </c>
      <c r="C375" s="2">
        <v>45036</v>
      </c>
      <c r="D375" t="s">
        <v>392</v>
      </c>
      <c r="E375" t="s">
        <v>18</v>
      </c>
      <c r="F375">
        <v>59</v>
      </c>
      <c r="G375" t="s">
        <v>16</v>
      </c>
      <c r="H375">
        <v>3</v>
      </c>
      <c r="I375">
        <v>25</v>
      </c>
      <c r="J375">
        <v>75</v>
      </c>
      <c r="K375" t="b">
        <v>0</v>
      </c>
      <c r="L375" t="s">
        <v>1046</v>
      </c>
      <c r="M375" s="2">
        <v>45029</v>
      </c>
      <c r="N375" t="str">
        <f>TEXT(C375,"mmmm")</f>
        <v>April</v>
      </c>
      <c r="O375">
        <v>3</v>
      </c>
      <c r="P375">
        <f>WEEKNUM(C375,1)</f>
        <v>16</v>
      </c>
      <c r="Q375">
        <f>MOD(P375,4)</f>
        <v>0</v>
      </c>
      <c r="R375">
        <f>WEEKDAY(C375,2)</f>
        <v>4</v>
      </c>
      <c r="S375" t="s">
        <v>1036</v>
      </c>
      <c r="T375">
        <v>4</v>
      </c>
    </row>
    <row r="376" spans="1:20" x14ac:dyDescent="0.25">
      <c r="A376" s="1">
        <v>374</v>
      </c>
      <c r="B376">
        <v>375</v>
      </c>
      <c r="C376" s="2">
        <v>45186</v>
      </c>
      <c r="D376" t="s">
        <v>393</v>
      </c>
      <c r="E376" t="s">
        <v>15</v>
      </c>
      <c r="F376">
        <v>32</v>
      </c>
      <c r="G376" t="s">
        <v>19</v>
      </c>
      <c r="H376">
        <v>1</v>
      </c>
      <c r="I376">
        <v>50</v>
      </c>
      <c r="J376">
        <v>50</v>
      </c>
      <c r="K376" t="b">
        <v>0</v>
      </c>
      <c r="L376" t="s">
        <v>1044</v>
      </c>
      <c r="M376" s="2">
        <v>45179</v>
      </c>
      <c r="N376" t="str">
        <f>TEXT(C376,"mmmm")</f>
        <v>September</v>
      </c>
      <c r="O376">
        <v>6</v>
      </c>
      <c r="P376">
        <f>WEEKNUM(C376,1)</f>
        <v>38</v>
      </c>
      <c r="Q376">
        <f>MOD(P376,4)</f>
        <v>2</v>
      </c>
      <c r="R376">
        <f>WEEKDAY(C376,2)</f>
        <v>7</v>
      </c>
      <c r="S376" t="s">
        <v>1039</v>
      </c>
      <c r="T376">
        <v>9</v>
      </c>
    </row>
    <row r="377" spans="1:20" x14ac:dyDescent="0.25">
      <c r="A377" s="1">
        <v>375</v>
      </c>
      <c r="B377">
        <v>376</v>
      </c>
      <c r="C377" s="2">
        <v>45062</v>
      </c>
      <c r="D377" t="s">
        <v>394</v>
      </c>
      <c r="E377" t="s">
        <v>18</v>
      </c>
      <c r="F377">
        <v>64</v>
      </c>
      <c r="G377" t="s">
        <v>16</v>
      </c>
      <c r="H377">
        <v>1</v>
      </c>
      <c r="I377">
        <v>30</v>
      </c>
      <c r="J377">
        <v>30</v>
      </c>
      <c r="K377" t="b">
        <v>0</v>
      </c>
      <c r="L377" t="s">
        <v>1047</v>
      </c>
      <c r="M377" s="2">
        <v>45055</v>
      </c>
      <c r="N377" t="str">
        <f>TEXT(C377,"mmmm")</f>
        <v>May</v>
      </c>
      <c r="O377">
        <v>1</v>
      </c>
      <c r="P377">
        <f>WEEKNUM(C377,1)</f>
        <v>20</v>
      </c>
      <c r="Q377">
        <f>MOD(P377,4)</f>
        <v>0</v>
      </c>
      <c r="R377">
        <f>WEEKDAY(C377,2)</f>
        <v>2</v>
      </c>
      <c r="S377" t="s">
        <v>1034</v>
      </c>
      <c r="T377">
        <v>5</v>
      </c>
    </row>
    <row r="378" spans="1:20" x14ac:dyDescent="0.25">
      <c r="A378" s="1">
        <v>376</v>
      </c>
      <c r="B378">
        <v>377</v>
      </c>
      <c r="C378" s="2">
        <v>44994</v>
      </c>
      <c r="D378" t="s">
        <v>395</v>
      </c>
      <c r="E378" t="s">
        <v>18</v>
      </c>
      <c r="F378">
        <v>46</v>
      </c>
      <c r="G378" t="s">
        <v>19</v>
      </c>
      <c r="H378">
        <v>4</v>
      </c>
      <c r="I378">
        <v>50</v>
      </c>
      <c r="J378">
        <v>200</v>
      </c>
      <c r="K378" t="b">
        <v>0</v>
      </c>
      <c r="L378" t="s">
        <v>1046</v>
      </c>
      <c r="M378" s="2">
        <v>44987</v>
      </c>
      <c r="N378" t="str">
        <f>TEXT(C378,"mmmm")</f>
        <v>March</v>
      </c>
      <c r="O378">
        <v>3</v>
      </c>
      <c r="P378">
        <f>WEEKNUM(C378,1)</f>
        <v>10</v>
      </c>
      <c r="Q378">
        <f>MOD(P378,4)</f>
        <v>2</v>
      </c>
      <c r="R378">
        <f>WEEKDAY(C378,2)</f>
        <v>4</v>
      </c>
      <c r="S378" t="s">
        <v>1036</v>
      </c>
      <c r="T378">
        <v>3</v>
      </c>
    </row>
    <row r="379" spans="1:20" x14ac:dyDescent="0.25">
      <c r="A379" s="1">
        <v>377</v>
      </c>
      <c r="B379">
        <v>378</v>
      </c>
      <c r="C379" s="2">
        <v>45105</v>
      </c>
      <c r="D379" t="s">
        <v>396</v>
      </c>
      <c r="E379" t="s">
        <v>15</v>
      </c>
      <c r="F379">
        <v>50</v>
      </c>
      <c r="G379" t="s">
        <v>16</v>
      </c>
      <c r="H379">
        <v>1</v>
      </c>
      <c r="I379">
        <v>300</v>
      </c>
      <c r="J379">
        <v>300</v>
      </c>
      <c r="K379" t="b">
        <v>0</v>
      </c>
      <c r="L379" t="s">
        <v>1046</v>
      </c>
      <c r="M379" s="2">
        <v>45098</v>
      </c>
      <c r="N379" t="str">
        <f>TEXT(C379,"mmmm")</f>
        <v>June</v>
      </c>
      <c r="O379">
        <v>2</v>
      </c>
      <c r="P379">
        <f>WEEKNUM(C379,1)</f>
        <v>26</v>
      </c>
      <c r="Q379">
        <f>MOD(P379,4)</f>
        <v>2</v>
      </c>
      <c r="R379">
        <f>WEEKDAY(C379,2)</f>
        <v>3</v>
      </c>
      <c r="S379" t="s">
        <v>1035</v>
      </c>
      <c r="T379">
        <v>6</v>
      </c>
    </row>
    <row r="380" spans="1:20" x14ac:dyDescent="0.25">
      <c r="A380" s="1">
        <v>378</v>
      </c>
      <c r="B380">
        <v>379</v>
      </c>
      <c r="C380" s="2">
        <v>44962</v>
      </c>
      <c r="D380" t="s">
        <v>397</v>
      </c>
      <c r="E380" t="s">
        <v>18</v>
      </c>
      <c r="F380">
        <v>47</v>
      </c>
      <c r="G380" t="s">
        <v>19</v>
      </c>
      <c r="H380">
        <v>1</v>
      </c>
      <c r="I380">
        <v>25</v>
      </c>
      <c r="J380">
        <v>25</v>
      </c>
      <c r="K380" t="b">
        <v>0</v>
      </c>
      <c r="L380" t="s">
        <v>1046</v>
      </c>
      <c r="M380" s="2">
        <v>44955</v>
      </c>
      <c r="N380" t="str">
        <f>TEXT(C380,"mmmm")</f>
        <v>February</v>
      </c>
      <c r="O380">
        <v>6</v>
      </c>
      <c r="P380">
        <f>WEEKNUM(C380,1)</f>
        <v>6</v>
      </c>
      <c r="Q380">
        <f>MOD(P380,4)</f>
        <v>2</v>
      </c>
      <c r="R380">
        <f>WEEKDAY(C380,2)</f>
        <v>7</v>
      </c>
      <c r="S380" t="s">
        <v>1039</v>
      </c>
      <c r="T380">
        <v>2</v>
      </c>
    </row>
    <row r="381" spans="1:20" x14ac:dyDescent="0.25">
      <c r="A381" s="1">
        <v>379</v>
      </c>
      <c r="B381">
        <v>380</v>
      </c>
      <c r="C381" s="2">
        <v>45052</v>
      </c>
      <c r="D381" t="s">
        <v>398</v>
      </c>
      <c r="E381" t="s">
        <v>15</v>
      </c>
      <c r="F381">
        <v>56</v>
      </c>
      <c r="G381" t="s">
        <v>21</v>
      </c>
      <c r="H381">
        <v>2</v>
      </c>
      <c r="I381">
        <v>300</v>
      </c>
      <c r="J381">
        <v>600</v>
      </c>
      <c r="K381" t="b">
        <v>0</v>
      </c>
      <c r="L381" t="s">
        <v>1046</v>
      </c>
      <c r="M381" s="2">
        <v>45045</v>
      </c>
      <c r="N381" t="str">
        <f>TEXT(C381,"mmmm")</f>
        <v>May</v>
      </c>
      <c r="O381">
        <v>5</v>
      </c>
      <c r="P381">
        <f>WEEKNUM(C381,1)</f>
        <v>18</v>
      </c>
      <c r="Q381">
        <f>MOD(P381,4)</f>
        <v>2</v>
      </c>
      <c r="R381">
        <f>WEEKDAY(C381,2)</f>
        <v>6</v>
      </c>
      <c r="S381" t="s">
        <v>1038</v>
      </c>
      <c r="T381">
        <v>5</v>
      </c>
    </row>
    <row r="382" spans="1:20" x14ac:dyDescent="0.25">
      <c r="A382" s="1">
        <v>380</v>
      </c>
      <c r="B382">
        <v>381</v>
      </c>
      <c r="C382" s="2">
        <v>45116</v>
      </c>
      <c r="D382" t="s">
        <v>399</v>
      </c>
      <c r="E382" t="s">
        <v>18</v>
      </c>
      <c r="F382">
        <v>44</v>
      </c>
      <c r="G382" t="s">
        <v>19</v>
      </c>
      <c r="H382">
        <v>4</v>
      </c>
      <c r="I382">
        <v>25</v>
      </c>
      <c r="J382">
        <v>100</v>
      </c>
      <c r="K382" t="b">
        <v>0</v>
      </c>
      <c r="L382" t="s">
        <v>1046</v>
      </c>
      <c r="M382" s="2">
        <v>45109</v>
      </c>
      <c r="N382" t="str">
        <f>TEXT(C382,"mmmm")</f>
        <v>July</v>
      </c>
      <c r="O382">
        <v>6</v>
      </c>
      <c r="P382">
        <f>WEEKNUM(C382,1)</f>
        <v>28</v>
      </c>
      <c r="Q382">
        <f>MOD(P382,4)</f>
        <v>0</v>
      </c>
      <c r="R382">
        <f>WEEKDAY(C382,2)</f>
        <v>7</v>
      </c>
      <c r="S382" t="s">
        <v>1039</v>
      </c>
      <c r="T382">
        <v>7</v>
      </c>
    </row>
    <row r="383" spans="1:20" x14ac:dyDescent="0.25">
      <c r="A383" s="1">
        <v>381</v>
      </c>
      <c r="B383">
        <v>382</v>
      </c>
      <c r="C383" s="2">
        <v>45072</v>
      </c>
      <c r="D383" t="s">
        <v>400</v>
      </c>
      <c r="E383" t="s">
        <v>18</v>
      </c>
      <c r="F383">
        <v>53</v>
      </c>
      <c r="G383" t="s">
        <v>19</v>
      </c>
      <c r="H383">
        <v>2</v>
      </c>
      <c r="I383">
        <v>500</v>
      </c>
      <c r="J383">
        <v>1000</v>
      </c>
      <c r="K383" t="b">
        <v>0</v>
      </c>
      <c r="L383" t="s">
        <v>1046</v>
      </c>
      <c r="M383" s="2">
        <v>45065</v>
      </c>
      <c r="N383" t="str">
        <f>TEXT(C383,"mmmm")</f>
        <v>May</v>
      </c>
      <c r="O383">
        <v>4</v>
      </c>
      <c r="P383">
        <f>WEEKNUM(C383,1)</f>
        <v>21</v>
      </c>
      <c r="Q383">
        <f>MOD(P383,4)</f>
        <v>1</v>
      </c>
      <c r="R383">
        <f>WEEKDAY(C383,2)</f>
        <v>5</v>
      </c>
      <c r="S383" t="s">
        <v>1037</v>
      </c>
      <c r="T383">
        <v>5</v>
      </c>
    </row>
    <row r="384" spans="1:20" x14ac:dyDescent="0.25">
      <c r="A384" s="1">
        <v>382</v>
      </c>
      <c r="B384">
        <v>383</v>
      </c>
      <c r="C384" s="2">
        <v>45007</v>
      </c>
      <c r="D384" t="s">
        <v>401</v>
      </c>
      <c r="E384" t="s">
        <v>18</v>
      </c>
      <c r="F384">
        <v>46</v>
      </c>
      <c r="G384" t="s">
        <v>16</v>
      </c>
      <c r="H384">
        <v>3</v>
      </c>
      <c r="I384">
        <v>30</v>
      </c>
      <c r="J384">
        <v>90</v>
      </c>
      <c r="K384" t="b">
        <v>0</v>
      </c>
      <c r="L384" t="s">
        <v>1046</v>
      </c>
      <c r="M384" s="2">
        <v>45000</v>
      </c>
      <c r="N384" t="str">
        <f>TEXT(C384,"mmmm")</f>
        <v>March</v>
      </c>
      <c r="O384">
        <v>2</v>
      </c>
      <c r="P384">
        <f>WEEKNUM(C384,1)</f>
        <v>12</v>
      </c>
      <c r="Q384">
        <f>MOD(P384,4)</f>
        <v>0</v>
      </c>
      <c r="R384">
        <f>WEEKDAY(C384,2)</f>
        <v>3</v>
      </c>
      <c r="S384" t="s">
        <v>1035</v>
      </c>
      <c r="T384">
        <v>3</v>
      </c>
    </row>
    <row r="385" spans="1:20" x14ac:dyDescent="0.25">
      <c r="A385" s="1">
        <v>383</v>
      </c>
      <c r="B385">
        <v>384</v>
      </c>
      <c r="C385" s="2">
        <v>45151</v>
      </c>
      <c r="D385" t="s">
        <v>402</v>
      </c>
      <c r="E385" t="s">
        <v>15</v>
      </c>
      <c r="F385">
        <v>55</v>
      </c>
      <c r="G385" t="s">
        <v>19</v>
      </c>
      <c r="H385">
        <v>1</v>
      </c>
      <c r="I385">
        <v>500</v>
      </c>
      <c r="J385">
        <v>500</v>
      </c>
      <c r="K385" t="b">
        <v>0</v>
      </c>
      <c r="L385" t="s">
        <v>1046</v>
      </c>
      <c r="M385" s="2">
        <v>45144</v>
      </c>
      <c r="N385" t="str">
        <f>TEXT(C385,"mmmm")</f>
        <v>August</v>
      </c>
      <c r="O385">
        <v>6</v>
      </c>
      <c r="P385">
        <f>WEEKNUM(C385,1)</f>
        <v>33</v>
      </c>
      <c r="Q385">
        <f>MOD(P385,4)</f>
        <v>1</v>
      </c>
      <c r="R385">
        <f>WEEKDAY(C385,2)</f>
        <v>7</v>
      </c>
      <c r="S385" t="s">
        <v>1039</v>
      </c>
      <c r="T385">
        <v>8</v>
      </c>
    </row>
    <row r="386" spans="1:20" x14ac:dyDescent="0.25">
      <c r="A386" s="1">
        <v>384</v>
      </c>
      <c r="B386">
        <v>385</v>
      </c>
      <c r="C386" s="2">
        <v>45205</v>
      </c>
      <c r="D386" t="s">
        <v>403</v>
      </c>
      <c r="E386" t="s">
        <v>15</v>
      </c>
      <c r="F386">
        <v>50</v>
      </c>
      <c r="G386" t="s">
        <v>21</v>
      </c>
      <c r="H386">
        <v>3</v>
      </c>
      <c r="I386">
        <v>500</v>
      </c>
      <c r="J386">
        <v>1500</v>
      </c>
      <c r="K386" t="b">
        <v>0</v>
      </c>
      <c r="L386" t="s">
        <v>1046</v>
      </c>
      <c r="M386" s="2">
        <v>45198</v>
      </c>
      <c r="N386" t="str">
        <f>TEXT(C386,"mmmm")</f>
        <v>October</v>
      </c>
      <c r="O386">
        <v>4</v>
      </c>
      <c r="P386">
        <f>WEEKNUM(C386,1)</f>
        <v>40</v>
      </c>
      <c r="Q386">
        <f>MOD(P386,4)</f>
        <v>0</v>
      </c>
      <c r="R386">
        <f>WEEKDAY(C386,2)</f>
        <v>5</v>
      </c>
      <c r="S386" t="s">
        <v>1037</v>
      </c>
      <c r="T386">
        <v>10</v>
      </c>
    </row>
    <row r="387" spans="1:20" x14ac:dyDescent="0.25">
      <c r="A387" s="1">
        <v>385</v>
      </c>
      <c r="B387">
        <v>386</v>
      </c>
      <c r="C387" s="2">
        <v>45287</v>
      </c>
      <c r="D387" t="s">
        <v>404</v>
      </c>
      <c r="E387" t="s">
        <v>18</v>
      </c>
      <c r="F387">
        <v>54</v>
      </c>
      <c r="G387" t="s">
        <v>21</v>
      </c>
      <c r="H387">
        <v>2</v>
      </c>
      <c r="I387">
        <v>300</v>
      </c>
      <c r="J387">
        <v>600</v>
      </c>
      <c r="K387" t="b">
        <v>0</v>
      </c>
      <c r="L387" t="s">
        <v>1046</v>
      </c>
      <c r="M387" s="2">
        <v>45280</v>
      </c>
      <c r="N387" t="str">
        <f>TEXT(C387,"mmmm")</f>
        <v>December</v>
      </c>
      <c r="O387">
        <v>2</v>
      </c>
      <c r="P387">
        <f>WEEKNUM(C387,1)</f>
        <v>52</v>
      </c>
      <c r="Q387">
        <f>MOD(P387,4)</f>
        <v>0</v>
      </c>
      <c r="R387">
        <f>WEEKDAY(C387,2)</f>
        <v>3</v>
      </c>
      <c r="S387" t="s">
        <v>1035</v>
      </c>
      <c r="T387">
        <v>12</v>
      </c>
    </row>
    <row r="388" spans="1:20" x14ac:dyDescent="0.25">
      <c r="A388" s="1">
        <v>386</v>
      </c>
      <c r="B388">
        <v>387</v>
      </c>
      <c r="C388" s="2">
        <v>45081</v>
      </c>
      <c r="D388" t="s">
        <v>405</v>
      </c>
      <c r="E388" t="s">
        <v>15</v>
      </c>
      <c r="F388">
        <v>44</v>
      </c>
      <c r="G388" t="s">
        <v>16</v>
      </c>
      <c r="H388">
        <v>1</v>
      </c>
      <c r="I388">
        <v>30</v>
      </c>
      <c r="J388">
        <v>30</v>
      </c>
      <c r="K388" t="b">
        <v>0</v>
      </c>
      <c r="L388" t="s">
        <v>1046</v>
      </c>
      <c r="M388" s="2">
        <v>45074</v>
      </c>
      <c r="N388" t="str">
        <f>TEXT(C388,"mmmm")</f>
        <v>June</v>
      </c>
      <c r="O388">
        <v>6</v>
      </c>
      <c r="P388">
        <f>WEEKNUM(C388,1)</f>
        <v>23</v>
      </c>
      <c r="Q388">
        <f>MOD(P388,4)</f>
        <v>3</v>
      </c>
      <c r="R388">
        <f>WEEKDAY(C388,2)</f>
        <v>7</v>
      </c>
      <c r="S388" t="s">
        <v>1039</v>
      </c>
      <c r="T388">
        <v>6</v>
      </c>
    </row>
    <row r="389" spans="1:20" x14ac:dyDescent="0.25">
      <c r="A389" s="1">
        <v>387</v>
      </c>
      <c r="B389">
        <v>388</v>
      </c>
      <c r="C389" s="2">
        <v>45240</v>
      </c>
      <c r="D389" t="s">
        <v>406</v>
      </c>
      <c r="E389" t="s">
        <v>15</v>
      </c>
      <c r="F389">
        <v>50</v>
      </c>
      <c r="G389" t="s">
        <v>21</v>
      </c>
      <c r="H389">
        <v>1</v>
      </c>
      <c r="I389">
        <v>25</v>
      </c>
      <c r="J389">
        <v>25</v>
      </c>
      <c r="K389" t="b">
        <v>0</v>
      </c>
      <c r="L389" t="s">
        <v>1046</v>
      </c>
      <c r="M389" s="2">
        <v>45233</v>
      </c>
      <c r="N389" t="str">
        <f>TEXT(C389,"mmmm")</f>
        <v>November</v>
      </c>
      <c r="O389">
        <v>4</v>
      </c>
      <c r="P389">
        <f>WEEKNUM(C389,1)</f>
        <v>45</v>
      </c>
      <c r="Q389">
        <f>MOD(P389,4)</f>
        <v>1</v>
      </c>
      <c r="R389">
        <f>WEEKDAY(C389,2)</f>
        <v>5</v>
      </c>
      <c r="S389" t="s">
        <v>1037</v>
      </c>
      <c r="T389">
        <v>11</v>
      </c>
    </row>
    <row r="390" spans="1:20" x14ac:dyDescent="0.25">
      <c r="A390" s="1">
        <v>388</v>
      </c>
      <c r="B390">
        <v>389</v>
      </c>
      <c r="C390" s="2">
        <v>45261</v>
      </c>
      <c r="D390" t="s">
        <v>407</v>
      </c>
      <c r="E390" t="s">
        <v>15</v>
      </c>
      <c r="F390">
        <v>21</v>
      </c>
      <c r="G390" t="s">
        <v>19</v>
      </c>
      <c r="H390">
        <v>2</v>
      </c>
      <c r="I390">
        <v>25</v>
      </c>
      <c r="J390">
        <v>50</v>
      </c>
      <c r="K390" t="b">
        <v>0</v>
      </c>
      <c r="L390" t="s">
        <v>1044</v>
      </c>
      <c r="M390" s="2">
        <v>45254</v>
      </c>
      <c r="N390" t="str">
        <f>TEXT(C390,"mmmm")</f>
        <v>December</v>
      </c>
      <c r="O390">
        <v>4</v>
      </c>
      <c r="P390">
        <f>WEEKNUM(C390,1)</f>
        <v>48</v>
      </c>
      <c r="Q390">
        <f>MOD(P390,4)</f>
        <v>0</v>
      </c>
      <c r="R390">
        <f>WEEKDAY(C390,2)</f>
        <v>5</v>
      </c>
      <c r="S390" t="s">
        <v>1037</v>
      </c>
      <c r="T390">
        <v>12</v>
      </c>
    </row>
    <row r="391" spans="1:20" x14ac:dyDescent="0.25">
      <c r="A391" s="1">
        <v>389</v>
      </c>
      <c r="B391">
        <v>390</v>
      </c>
      <c r="C391" s="2">
        <v>45197</v>
      </c>
      <c r="D391" t="s">
        <v>408</v>
      </c>
      <c r="E391" t="s">
        <v>15</v>
      </c>
      <c r="F391">
        <v>39</v>
      </c>
      <c r="G391" t="s">
        <v>21</v>
      </c>
      <c r="H391">
        <v>2</v>
      </c>
      <c r="I391">
        <v>50</v>
      </c>
      <c r="J391">
        <v>100</v>
      </c>
      <c r="K391" t="b">
        <v>0</v>
      </c>
      <c r="L391" t="s">
        <v>1044</v>
      </c>
      <c r="M391" s="2">
        <v>45190</v>
      </c>
      <c r="N391" t="str">
        <f>TEXT(C391,"mmmm")</f>
        <v>September</v>
      </c>
      <c r="O391">
        <v>3</v>
      </c>
      <c r="P391">
        <f>WEEKNUM(C391,1)</f>
        <v>39</v>
      </c>
      <c r="Q391">
        <f>MOD(P391,4)</f>
        <v>3</v>
      </c>
      <c r="R391">
        <f>WEEKDAY(C391,2)</f>
        <v>4</v>
      </c>
      <c r="S391" t="s">
        <v>1036</v>
      </c>
      <c r="T391">
        <v>9</v>
      </c>
    </row>
    <row r="392" spans="1:20" x14ac:dyDescent="0.25">
      <c r="A392" s="1">
        <v>390</v>
      </c>
      <c r="B392">
        <v>391</v>
      </c>
      <c r="C392" s="2">
        <v>44931</v>
      </c>
      <c r="D392" t="s">
        <v>409</v>
      </c>
      <c r="E392" t="s">
        <v>15</v>
      </c>
      <c r="F392">
        <v>19</v>
      </c>
      <c r="G392" t="s">
        <v>16</v>
      </c>
      <c r="H392">
        <v>2</v>
      </c>
      <c r="I392">
        <v>25</v>
      </c>
      <c r="J392">
        <v>50</v>
      </c>
      <c r="K392" t="b">
        <v>0</v>
      </c>
      <c r="L392" t="s">
        <v>1045</v>
      </c>
      <c r="M392" s="2">
        <v>44924</v>
      </c>
      <c r="N392" t="str">
        <f>TEXT(C392,"mmmm")</f>
        <v>January</v>
      </c>
      <c r="O392">
        <v>3</v>
      </c>
      <c r="P392">
        <f>WEEKNUM(C392,1)</f>
        <v>1</v>
      </c>
      <c r="Q392">
        <f>MOD(P392,4)</f>
        <v>1</v>
      </c>
      <c r="R392">
        <f>WEEKDAY(C392,2)</f>
        <v>4</v>
      </c>
      <c r="S392" t="s">
        <v>1036</v>
      </c>
      <c r="T392">
        <v>1</v>
      </c>
    </row>
    <row r="393" spans="1:20" x14ac:dyDescent="0.25">
      <c r="A393" s="1">
        <v>391</v>
      </c>
      <c r="B393">
        <v>392</v>
      </c>
      <c r="C393" s="2">
        <v>45268</v>
      </c>
      <c r="D393" t="s">
        <v>410</v>
      </c>
      <c r="E393" t="s">
        <v>15</v>
      </c>
      <c r="F393">
        <v>27</v>
      </c>
      <c r="G393" t="s">
        <v>19</v>
      </c>
      <c r="H393">
        <v>2</v>
      </c>
      <c r="I393">
        <v>300</v>
      </c>
      <c r="J393">
        <v>600</v>
      </c>
      <c r="K393" t="b">
        <v>0</v>
      </c>
      <c r="L393" t="s">
        <v>1044</v>
      </c>
      <c r="M393" s="2">
        <v>45261</v>
      </c>
      <c r="N393" t="str">
        <f>TEXT(C393,"mmmm")</f>
        <v>December</v>
      </c>
      <c r="O393">
        <v>4</v>
      </c>
      <c r="P393">
        <f>WEEKNUM(C393,1)</f>
        <v>49</v>
      </c>
      <c r="Q393">
        <f>MOD(P393,4)</f>
        <v>1</v>
      </c>
      <c r="R393">
        <f>WEEKDAY(C393,2)</f>
        <v>5</v>
      </c>
      <c r="S393" t="s">
        <v>1037</v>
      </c>
      <c r="T393">
        <v>12</v>
      </c>
    </row>
    <row r="394" spans="1:20" x14ac:dyDescent="0.25">
      <c r="A394" s="1">
        <v>392</v>
      </c>
      <c r="B394">
        <v>393</v>
      </c>
      <c r="C394" s="2">
        <v>45210</v>
      </c>
      <c r="D394" t="s">
        <v>411</v>
      </c>
      <c r="E394" t="s">
        <v>18</v>
      </c>
      <c r="F394">
        <v>22</v>
      </c>
      <c r="G394" t="s">
        <v>16</v>
      </c>
      <c r="H394">
        <v>2</v>
      </c>
      <c r="I394">
        <v>500</v>
      </c>
      <c r="J394">
        <v>1000</v>
      </c>
      <c r="K394" t="b">
        <v>0</v>
      </c>
      <c r="L394" t="s">
        <v>1044</v>
      </c>
      <c r="M394" s="2">
        <v>45203</v>
      </c>
      <c r="N394" t="str">
        <f>TEXT(C394,"mmmm")</f>
        <v>October</v>
      </c>
      <c r="O394">
        <v>2</v>
      </c>
      <c r="P394">
        <f>WEEKNUM(C394,1)</f>
        <v>41</v>
      </c>
      <c r="Q394">
        <f>MOD(P394,4)</f>
        <v>1</v>
      </c>
      <c r="R394">
        <f>WEEKDAY(C394,2)</f>
        <v>3</v>
      </c>
      <c r="S394" t="s">
        <v>1035</v>
      </c>
      <c r="T394">
        <v>10</v>
      </c>
    </row>
    <row r="395" spans="1:20" x14ac:dyDescent="0.25">
      <c r="A395" s="1">
        <v>393</v>
      </c>
      <c r="B395">
        <v>394</v>
      </c>
      <c r="C395" s="2">
        <v>45080</v>
      </c>
      <c r="D395" t="s">
        <v>412</v>
      </c>
      <c r="E395" t="s">
        <v>18</v>
      </c>
      <c r="F395">
        <v>27</v>
      </c>
      <c r="G395" t="s">
        <v>19</v>
      </c>
      <c r="H395">
        <v>1</v>
      </c>
      <c r="I395">
        <v>500</v>
      </c>
      <c r="J395">
        <v>500</v>
      </c>
      <c r="K395" t="b">
        <v>0</v>
      </c>
      <c r="L395" t="s">
        <v>1044</v>
      </c>
      <c r="M395" s="2">
        <v>45073</v>
      </c>
      <c r="N395" t="str">
        <f>TEXT(C395,"mmmm")</f>
        <v>June</v>
      </c>
      <c r="O395">
        <v>5</v>
      </c>
      <c r="P395">
        <f>WEEKNUM(C395,1)</f>
        <v>22</v>
      </c>
      <c r="Q395">
        <f>MOD(P395,4)</f>
        <v>2</v>
      </c>
      <c r="R395">
        <f>WEEKDAY(C395,2)</f>
        <v>6</v>
      </c>
      <c r="S395" t="s">
        <v>1038</v>
      </c>
      <c r="T395">
        <v>6</v>
      </c>
    </row>
    <row r="396" spans="1:20" x14ac:dyDescent="0.25">
      <c r="A396" s="1">
        <v>394</v>
      </c>
      <c r="B396">
        <v>395</v>
      </c>
      <c r="C396" s="2">
        <v>45266</v>
      </c>
      <c r="D396" t="s">
        <v>413</v>
      </c>
      <c r="E396" t="s">
        <v>15</v>
      </c>
      <c r="F396">
        <v>50</v>
      </c>
      <c r="G396" t="s">
        <v>21</v>
      </c>
      <c r="H396">
        <v>2</v>
      </c>
      <c r="I396">
        <v>500</v>
      </c>
      <c r="J396">
        <v>1000</v>
      </c>
      <c r="K396" t="b">
        <v>0</v>
      </c>
      <c r="L396" t="s">
        <v>1046</v>
      </c>
      <c r="M396" s="2">
        <v>45259</v>
      </c>
      <c r="N396" t="str">
        <f>TEXT(C396,"mmmm")</f>
        <v>December</v>
      </c>
      <c r="O396">
        <v>2</v>
      </c>
      <c r="P396">
        <f>WEEKNUM(C396,1)</f>
        <v>49</v>
      </c>
      <c r="Q396">
        <f>MOD(P396,4)</f>
        <v>1</v>
      </c>
      <c r="R396">
        <f>WEEKDAY(C396,2)</f>
        <v>3</v>
      </c>
      <c r="S396" t="s">
        <v>1035</v>
      </c>
      <c r="T396">
        <v>12</v>
      </c>
    </row>
    <row r="397" spans="1:20" x14ac:dyDescent="0.25">
      <c r="A397" s="1">
        <v>395</v>
      </c>
      <c r="B397">
        <v>396</v>
      </c>
      <c r="C397" s="2">
        <v>44980</v>
      </c>
      <c r="D397" t="s">
        <v>414</v>
      </c>
      <c r="E397" t="s">
        <v>18</v>
      </c>
      <c r="F397">
        <v>55</v>
      </c>
      <c r="G397" t="s">
        <v>16</v>
      </c>
      <c r="H397">
        <v>1</v>
      </c>
      <c r="I397">
        <v>30</v>
      </c>
      <c r="J397">
        <v>30</v>
      </c>
      <c r="K397" t="b">
        <v>0</v>
      </c>
      <c r="L397" t="s">
        <v>1046</v>
      </c>
      <c r="M397" s="2">
        <v>44973</v>
      </c>
      <c r="N397" t="str">
        <f>TEXT(C397,"mmmm")</f>
        <v>February</v>
      </c>
      <c r="O397">
        <v>3</v>
      </c>
      <c r="P397">
        <f>WEEKNUM(C397,1)</f>
        <v>8</v>
      </c>
      <c r="Q397">
        <f>MOD(P397,4)</f>
        <v>0</v>
      </c>
      <c r="R397">
        <f>WEEKDAY(C397,2)</f>
        <v>4</v>
      </c>
      <c r="S397" t="s">
        <v>1036</v>
      </c>
      <c r="T397">
        <v>2</v>
      </c>
    </row>
    <row r="398" spans="1:20" x14ac:dyDescent="0.25">
      <c r="A398" s="1">
        <v>396</v>
      </c>
      <c r="B398">
        <v>397</v>
      </c>
      <c r="C398" s="2">
        <v>44995</v>
      </c>
      <c r="D398" t="s">
        <v>415</v>
      </c>
      <c r="E398" t="s">
        <v>18</v>
      </c>
      <c r="F398">
        <v>30</v>
      </c>
      <c r="G398" t="s">
        <v>16</v>
      </c>
      <c r="H398">
        <v>1</v>
      </c>
      <c r="I398">
        <v>25</v>
      </c>
      <c r="J398">
        <v>25</v>
      </c>
      <c r="K398" t="b">
        <v>0</v>
      </c>
      <c r="L398" t="s">
        <v>1044</v>
      </c>
      <c r="M398" s="2">
        <v>44988</v>
      </c>
      <c r="N398" t="str">
        <f>TEXT(C398,"mmmm")</f>
        <v>March</v>
      </c>
      <c r="O398">
        <v>4</v>
      </c>
      <c r="P398">
        <f>WEEKNUM(C398,1)</f>
        <v>10</v>
      </c>
      <c r="Q398">
        <f>MOD(P398,4)</f>
        <v>2</v>
      </c>
      <c r="R398">
        <f>WEEKDAY(C398,2)</f>
        <v>5</v>
      </c>
      <c r="S398" t="s">
        <v>1037</v>
      </c>
      <c r="T398">
        <v>3</v>
      </c>
    </row>
    <row r="399" spans="1:20" x14ac:dyDescent="0.25">
      <c r="A399" s="1">
        <v>397</v>
      </c>
      <c r="B399">
        <v>398</v>
      </c>
      <c r="C399" s="2">
        <v>45062</v>
      </c>
      <c r="D399" t="s">
        <v>416</v>
      </c>
      <c r="E399" t="s">
        <v>18</v>
      </c>
      <c r="F399">
        <v>48</v>
      </c>
      <c r="G399" t="s">
        <v>19</v>
      </c>
      <c r="H399">
        <v>2</v>
      </c>
      <c r="I399">
        <v>300</v>
      </c>
      <c r="J399">
        <v>600</v>
      </c>
      <c r="K399" t="b">
        <v>0</v>
      </c>
      <c r="L399" t="s">
        <v>1046</v>
      </c>
      <c r="M399" s="2">
        <v>45055</v>
      </c>
      <c r="N399" t="str">
        <f>TEXT(C399,"mmmm")</f>
        <v>May</v>
      </c>
      <c r="O399">
        <v>1</v>
      </c>
      <c r="P399">
        <f>WEEKNUM(C399,1)</f>
        <v>20</v>
      </c>
      <c r="Q399">
        <f>MOD(P399,4)</f>
        <v>0</v>
      </c>
      <c r="R399">
        <f>WEEKDAY(C399,2)</f>
        <v>2</v>
      </c>
      <c r="S399" t="s">
        <v>1034</v>
      </c>
      <c r="T399">
        <v>5</v>
      </c>
    </row>
    <row r="400" spans="1:20" x14ac:dyDescent="0.25">
      <c r="A400" s="1">
        <v>398</v>
      </c>
      <c r="B400">
        <v>399</v>
      </c>
      <c r="C400" s="2">
        <v>44986</v>
      </c>
      <c r="D400" t="s">
        <v>417</v>
      </c>
      <c r="E400" t="s">
        <v>18</v>
      </c>
      <c r="F400">
        <v>64</v>
      </c>
      <c r="G400" t="s">
        <v>16</v>
      </c>
      <c r="H400">
        <v>2</v>
      </c>
      <c r="I400">
        <v>30</v>
      </c>
      <c r="J400">
        <v>60</v>
      </c>
      <c r="K400" t="b">
        <v>0</v>
      </c>
      <c r="L400" t="s">
        <v>1047</v>
      </c>
      <c r="M400" s="2">
        <v>44979</v>
      </c>
      <c r="N400" t="str">
        <f>TEXT(C400,"mmmm")</f>
        <v>March</v>
      </c>
      <c r="O400">
        <v>2</v>
      </c>
      <c r="P400">
        <f>WEEKNUM(C400,1)</f>
        <v>9</v>
      </c>
      <c r="Q400">
        <f>MOD(P400,4)</f>
        <v>1</v>
      </c>
      <c r="R400">
        <f>WEEKDAY(C400,2)</f>
        <v>3</v>
      </c>
      <c r="S400" t="s">
        <v>1035</v>
      </c>
      <c r="T400">
        <v>3</v>
      </c>
    </row>
    <row r="401" spans="1:20" x14ac:dyDescent="0.25">
      <c r="A401" s="1">
        <v>399</v>
      </c>
      <c r="B401">
        <v>400</v>
      </c>
      <c r="C401" s="2">
        <v>44981</v>
      </c>
      <c r="D401" t="s">
        <v>418</v>
      </c>
      <c r="E401" t="s">
        <v>15</v>
      </c>
      <c r="F401">
        <v>53</v>
      </c>
      <c r="G401" t="s">
        <v>19</v>
      </c>
      <c r="H401">
        <v>4</v>
      </c>
      <c r="I401">
        <v>50</v>
      </c>
      <c r="J401">
        <v>200</v>
      </c>
      <c r="K401" t="b">
        <v>0</v>
      </c>
      <c r="L401" t="s">
        <v>1046</v>
      </c>
      <c r="M401" s="2">
        <v>44974</v>
      </c>
      <c r="N401" t="str">
        <f>TEXT(C401,"mmmm")</f>
        <v>February</v>
      </c>
      <c r="O401">
        <v>4</v>
      </c>
      <c r="P401">
        <f>WEEKNUM(C401,1)</f>
        <v>8</v>
      </c>
      <c r="Q401">
        <f>MOD(P401,4)</f>
        <v>0</v>
      </c>
      <c r="R401">
        <f>WEEKDAY(C401,2)</f>
        <v>5</v>
      </c>
      <c r="S401" t="s">
        <v>1037</v>
      </c>
      <c r="T401">
        <v>2</v>
      </c>
    </row>
    <row r="402" spans="1:20" x14ac:dyDescent="0.25">
      <c r="A402" s="1">
        <v>400</v>
      </c>
      <c r="B402">
        <v>401</v>
      </c>
      <c r="C402" s="2">
        <v>45210</v>
      </c>
      <c r="D402" t="s">
        <v>419</v>
      </c>
      <c r="E402" t="s">
        <v>18</v>
      </c>
      <c r="F402">
        <v>62</v>
      </c>
      <c r="G402" t="s">
        <v>19</v>
      </c>
      <c r="H402">
        <v>1</v>
      </c>
      <c r="I402">
        <v>300</v>
      </c>
      <c r="J402">
        <v>300</v>
      </c>
      <c r="K402" t="b">
        <v>0</v>
      </c>
      <c r="L402" t="s">
        <v>1047</v>
      </c>
      <c r="M402" s="2">
        <v>45203</v>
      </c>
      <c r="N402" t="str">
        <f>TEXT(C402,"mmmm")</f>
        <v>October</v>
      </c>
      <c r="O402">
        <v>2</v>
      </c>
      <c r="P402">
        <f>WEEKNUM(C402,1)</f>
        <v>41</v>
      </c>
      <c r="Q402">
        <f>MOD(P402,4)</f>
        <v>1</v>
      </c>
      <c r="R402">
        <f>WEEKDAY(C402,2)</f>
        <v>3</v>
      </c>
      <c r="S402" t="s">
        <v>1035</v>
      </c>
      <c r="T402">
        <v>10</v>
      </c>
    </row>
    <row r="403" spans="1:20" x14ac:dyDescent="0.25">
      <c r="A403" s="1">
        <v>401</v>
      </c>
      <c r="B403">
        <v>402</v>
      </c>
      <c r="C403" s="2">
        <v>45006</v>
      </c>
      <c r="D403" t="s">
        <v>420</v>
      </c>
      <c r="E403" t="s">
        <v>18</v>
      </c>
      <c r="F403">
        <v>41</v>
      </c>
      <c r="G403" t="s">
        <v>19</v>
      </c>
      <c r="H403">
        <v>2</v>
      </c>
      <c r="I403">
        <v>300</v>
      </c>
      <c r="J403">
        <v>600</v>
      </c>
      <c r="K403" t="b">
        <v>0</v>
      </c>
      <c r="L403" t="s">
        <v>1046</v>
      </c>
      <c r="M403" s="2">
        <v>44999</v>
      </c>
      <c r="N403" t="str">
        <f>TEXT(C403,"mmmm")</f>
        <v>March</v>
      </c>
      <c r="O403">
        <v>1</v>
      </c>
      <c r="P403">
        <f>WEEKNUM(C403,1)</f>
        <v>12</v>
      </c>
      <c r="Q403">
        <f>MOD(P403,4)</f>
        <v>0</v>
      </c>
      <c r="R403">
        <f>WEEKDAY(C403,2)</f>
        <v>2</v>
      </c>
      <c r="S403" t="s">
        <v>1034</v>
      </c>
      <c r="T403">
        <v>3</v>
      </c>
    </row>
    <row r="404" spans="1:20" x14ac:dyDescent="0.25">
      <c r="A404" s="1">
        <v>402</v>
      </c>
      <c r="B404">
        <v>403</v>
      </c>
      <c r="C404" s="2">
        <v>45066</v>
      </c>
      <c r="D404" t="s">
        <v>421</v>
      </c>
      <c r="E404" t="s">
        <v>15</v>
      </c>
      <c r="F404">
        <v>32</v>
      </c>
      <c r="G404" t="s">
        <v>19</v>
      </c>
      <c r="H404">
        <v>2</v>
      </c>
      <c r="I404">
        <v>300</v>
      </c>
      <c r="J404">
        <v>600</v>
      </c>
      <c r="K404" t="b">
        <v>0</v>
      </c>
      <c r="L404" t="s">
        <v>1044</v>
      </c>
      <c r="M404" s="2">
        <v>45059</v>
      </c>
      <c r="N404" t="str">
        <f>TEXT(C404,"mmmm")</f>
        <v>May</v>
      </c>
      <c r="O404">
        <v>5</v>
      </c>
      <c r="P404">
        <f>WEEKNUM(C404,1)</f>
        <v>20</v>
      </c>
      <c r="Q404">
        <f>MOD(P404,4)</f>
        <v>0</v>
      </c>
      <c r="R404">
        <f>WEEKDAY(C404,2)</f>
        <v>6</v>
      </c>
      <c r="S404" t="s">
        <v>1038</v>
      </c>
      <c r="T404">
        <v>5</v>
      </c>
    </row>
    <row r="405" spans="1:20" x14ac:dyDescent="0.25">
      <c r="A405" s="1">
        <v>403</v>
      </c>
      <c r="B405">
        <v>404</v>
      </c>
      <c r="C405" s="2">
        <v>45071</v>
      </c>
      <c r="D405" t="s">
        <v>422</v>
      </c>
      <c r="E405" t="s">
        <v>15</v>
      </c>
      <c r="F405">
        <v>46</v>
      </c>
      <c r="G405" t="s">
        <v>21</v>
      </c>
      <c r="H405">
        <v>2</v>
      </c>
      <c r="I405">
        <v>500</v>
      </c>
      <c r="J405">
        <v>1000</v>
      </c>
      <c r="K405" t="b">
        <v>0</v>
      </c>
      <c r="L405" t="s">
        <v>1046</v>
      </c>
      <c r="M405" s="2">
        <v>45064</v>
      </c>
      <c r="N405" t="str">
        <f>TEXT(C405,"mmmm")</f>
        <v>May</v>
      </c>
      <c r="O405">
        <v>3</v>
      </c>
      <c r="P405">
        <f>WEEKNUM(C405,1)</f>
        <v>21</v>
      </c>
      <c r="Q405">
        <f>MOD(P405,4)</f>
        <v>1</v>
      </c>
      <c r="R405">
        <f>WEEKDAY(C405,2)</f>
        <v>4</v>
      </c>
      <c r="S405" t="s">
        <v>1036</v>
      </c>
      <c r="T405">
        <v>5</v>
      </c>
    </row>
    <row r="406" spans="1:20" x14ac:dyDescent="0.25">
      <c r="A406" s="1">
        <v>404</v>
      </c>
      <c r="B406">
        <v>405</v>
      </c>
      <c r="C406" s="2">
        <v>45236</v>
      </c>
      <c r="D406" t="s">
        <v>423</v>
      </c>
      <c r="E406" t="s">
        <v>18</v>
      </c>
      <c r="F406">
        <v>25</v>
      </c>
      <c r="G406" t="s">
        <v>19</v>
      </c>
      <c r="H406">
        <v>4</v>
      </c>
      <c r="I406">
        <v>300</v>
      </c>
      <c r="J406">
        <v>1200</v>
      </c>
      <c r="K406" t="b">
        <v>0</v>
      </c>
      <c r="L406" t="s">
        <v>1044</v>
      </c>
      <c r="M406" s="2">
        <v>45229</v>
      </c>
      <c r="N406" t="str">
        <f>TEXT(C406,"mmmm")</f>
        <v>November</v>
      </c>
      <c r="O406">
        <v>0</v>
      </c>
      <c r="P406">
        <f>WEEKNUM(C406,1)</f>
        <v>45</v>
      </c>
      <c r="Q406">
        <f>MOD(P406,4)</f>
        <v>1</v>
      </c>
      <c r="R406">
        <f>WEEKDAY(C406,2)</f>
        <v>1</v>
      </c>
      <c r="S406" t="s">
        <v>1033</v>
      </c>
      <c r="T406">
        <v>11</v>
      </c>
    </row>
    <row r="407" spans="1:20" x14ac:dyDescent="0.25">
      <c r="A407" s="1">
        <v>405</v>
      </c>
      <c r="B407">
        <v>406</v>
      </c>
      <c r="C407" s="2">
        <v>45034</v>
      </c>
      <c r="D407" t="s">
        <v>424</v>
      </c>
      <c r="E407" t="s">
        <v>18</v>
      </c>
      <c r="F407">
        <v>22</v>
      </c>
      <c r="G407" t="s">
        <v>16</v>
      </c>
      <c r="H407">
        <v>4</v>
      </c>
      <c r="I407">
        <v>25</v>
      </c>
      <c r="J407">
        <v>100</v>
      </c>
      <c r="K407" t="b">
        <v>0</v>
      </c>
      <c r="L407" t="s">
        <v>1044</v>
      </c>
      <c r="M407" s="2">
        <v>45027</v>
      </c>
      <c r="N407" t="str">
        <f>TEXT(C407,"mmmm")</f>
        <v>April</v>
      </c>
      <c r="O407">
        <v>1</v>
      </c>
      <c r="P407">
        <f>WEEKNUM(C407,1)</f>
        <v>16</v>
      </c>
      <c r="Q407">
        <f>MOD(P407,4)</f>
        <v>0</v>
      </c>
      <c r="R407">
        <f>WEEKDAY(C407,2)</f>
        <v>2</v>
      </c>
      <c r="S407" t="s">
        <v>1034</v>
      </c>
      <c r="T407">
        <v>4</v>
      </c>
    </row>
    <row r="408" spans="1:20" x14ac:dyDescent="0.25">
      <c r="A408" s="1">
        <v>406</v>
      </c>
      <c r="B408">
        <v>407</v>
      </c>
      <c r="C408" s="2">
        <v>45102</v>
      </c>
      <c r="D408" t="s">
        <v>425</v>
      </c>
      <c r="E408" t="s">
        <v>18</v>
      </c>
      <c r="F408">
        <v>46</v>
      </c>
      <c r="G408" t="s">
        <v>21</v>
      </c>
      <c r="H408">
        <v>3</v>
      </c>
      <c r="I408">
        <v>300</v>
      </c>
      <c r="J408">
        <v>900</v>
      </c>
      <c r="K408" t="b">
        <v>0</v>
      </c>
      <c r="L408" t="s">
        <v>1046</v>
      </c>
      <c r="M408" s="2">
        <v>45095</v>
      </c>
      <c r="N408" t="str">
        <f>TEXT(C408,"mmmm")</f>
        <v>June</v>
      </c>
      <c r="O408">
        <v>6</v>
      </c>
      <c r="P408">
        <f>WEEKNUM(C408,1)</f>
        <v>26</v>
      </c>
      <c r="Q408">
        <f>MOD(P408,4)</f>
        <v>2</v>
      </c>
      <c r="R408">
        <f>WEEKDAY(C408,2)</f>
        <v>7</v>
      </c>
      <c r="S408" t="s">
        <v>1039</v>
      </c>
      <c r="T408">
        <v>6</v>
      </c>
    </row>
    <row r="409" spans="1:20" x14ac:dyDescent="0.25">
      <c r="A409" s="1">
        <v>407</v>
      </c>
      <c r="B409">
        <v>408</v>
      </c>
      <c r="C409" s="2">
        <v>45031</v>
      </c>
      <c r="D409" t="s">
        <v>426</v>
      </c>
      <c r="E409" t="s">
        <v>18</v>
      </c>
      <c r="F409">
        <v>64</v>
      </c>
      <c r="G409" t="s">
        <v>16</v>
      </c>
      <c r="H409">
        <v>1</v>
      </c>
      <c r="I409">
        <v>500</v>
      </c>
      <c r="J409">
        <v>500</v>
      </c>
      <c r="K409" t="b">
        <v>0</v>
      </c>
      <c r="L409" t="s">
        <v>1047</v>
      </c>
      <c r="M409" s="2">
        <v>45024</v>
      </c>
      <c r="N409" t="str">
        <f>TEXT(C409,"mmmm")</f>
        <v>April</v>
      </c>
      <c r="O409">
        <v>5</v>
      </c>
      <c r="P409">
        <f>WEEKNUM(C409,1)</f>
        <v>15</v>
      </c>
      <c r="Q409">
        <f>MOD(P409,4)</f>
        <v>3</v>
      </c>
      <c r="R409">
        <f>WEEKDAY(C409,2)</f>
        <v>6</v>
      </c>
      <c r="S409" t="s">
        <v>1038</v>
      </c>
      <c r="T409">
        <v>4</v>
      </c>
    </row>
    <row r="410" spans="1:20" x14ac:dyDescent="0.25">
      <c r="A410" s="1">
        <v>408</v>
      </c>
      <c r="B410">
        <v>409</v>
      </c>
      <c r="C410" s="2">
        <v>45278</v>
      </c>
      <c r="D410" t="s">
        <v>427</v>
      </c>
      <c r="E410" t="s">
        <v>18</v>
      </c>
      <c r="F410">
        <v>21</v>
      </c>
      <c r="G410" t="s">
        <v>21</v>
      </c>
      <c r="H410">
        <v>3</v>
      </c>
      <c r="I410">
        <v>300</v>
      </c>
      <c r="J410">
        <v>900</v>
      </c>
      <c r="K410" t="b">
        <v>0</v>
      </c>
      <c r="L410" t="s">
        <v>1044</v>
      </c>
      <c r="M410" s="2">
        <v>45271</v>
      </c>
      <c r="N410" t="str">
        <f>TEXT(C410,"mmmm")</f>
        <v>December</v>
      </c>
      <c r="O410">
        <v>0</v>
      </c>
      <c r="P410">
        <f>WEEKNUM(C410,1)</f>
        <v>51</v>
      </c>
      <c r="Q410">
        <f>MOD(P410,4)</f>
        <v>3</v>
      </c>
      <c r="R410">
        <f>WEEKDAY(C410,2)</f>
        <v>1</v>
      </c>
      <c r="S410" t="s">
        <v>1033</v>
      </c>
      <c r="T410">
        <v>12</v>
      </c>
    </row>
    <row r="411" spans="1:20" x14ac:dyDescent="0.25">
      <c r="A411" s="1">
        <v>409</v>
      </c>
      <c r="B411">
        <v>410</v>
      </c>
      <c r="C411" s="2">
        <v>45251</v>
      </c>
      <c r="D411" t="s">
        <v>428</v>
      </c>
      <c r="E411" t="s">
        <v>18</v>
      </c>
      <c r="F411">
        <v>29</v>
      </c>
      <c r="G411" t="s">
        <v>19</v>
      </c>
      <c r="H411">
        <v>2</v>
      </c>
      <c r="I411">
        <v>50</v>
      </c>
      <c r="J411">
        <v>100</v>
      </c>
      <c r="K411" t="b">
        <v>0</v>
      </c>
      <c r="L411" t="s">
        <v>1044</v>
      </c>
      <c r="M411" s="2">
        <v>45244</v>
      </c>
      <c r="N411" t="str">
        <f>TEXT(C411,"mmmm")</f>
        <v>November</v>
      </c>
      <c r="O411">
        <v>1</v>
      </c>
      <c r="P411">
        <f>WEEKNUM(C411,1)</f>
        <v>47</v>
      </c>
      <c r="Q411">
        <f>MOD(P411,4)</f>
        <v>3</v>
      </c>
      <c r="R411">
        <f>WEEKDAY(C411,2)</f>
        <v>2</v>
      </c>
      <c r="S411" t="s">
        <v>1034</v>
      </c>
      <c r="T411">
        <v>11</v>
      </c>
    </row>
    <row r="412" spans="1:20" x14ac:dyDescent="0.25">
      <c r="A412" s="1">
        <v>410</v>
      </c>
      <c r="B412">
        <v>411</v>
      </c>
      <c r="C412" s="2">
        <v>45062</v>
      </c>
      <c r="D412" t="s">
        <v>429</v>
      </c>
      <c r="E412" t="s">
        <v>15</v>
      </c>
      <c r="F412">
        <v>62</v>
      </c>
      <c r="G412" t="s">
        <v>21</v>
      </c>
      <c r="H412">
        <v>4</v>
      </c>
      <c r="I412">
        <v>50</v>
      </c>
      <c r="J412">
        <v>200</v>
      </c>
      <c r="K412" t="b">
        <v>0</v>
      </c>
      <c r="L412" t="s">
        <v>1047</v>
      </c>
      <c r="M412" s="2">
        <v>45055</v>
      </c>
      <c r="N412" t="str">
        <f>TEXT(C412,"mmmm")</f>
        <v>May</v>
      </c>
      <c r="O412">
        <v>1</v>
      </c>
      <c r="P412">
        <f>WEEKNUM(C412,1)</f>
        <v>20</v>
      </c>
      <c r="Q412">
        <f>MOD(P412,4)</f>
        <v>0</v>
      </c>
      <c r="R412">
        <f>WEEKDAY(C412,2)</f>
        <v>2</v>
      </c>
      <c r="S412" t="s">
        <v>1034</v>
      </c>
      <c r="T412">
        <v>5</v>
      </c>
    </row>
    <row r="413" spans="1:20" x14ac:dyDescent="0.25">
      <c r="A413" s="1">
        <v>411</v>
      </c>
      <c r="B413">
        <v>412</v>
      </c>
      <c r="C413" s="2">
        <v>45185</v>
      </c>
      <c r="D413" t="s">
        <v>430</v>
      </c>
      <c r="E413" t="s">
        <v>18</v>
      </c>
      <c r="F413">
        <v>19</v>
      </c>
      <c r="G413" t="s">
        <v>21</v>
      </c>
      <c r="H413">
        <v>4</v>
      </c>
      <c r="I413">
        <v>500</v>
      </c>
      <c r="J413">
        <v>2000</v>
      </c>
      <c r="K413" t="b">
        <v>0</v>
      </c>
      <c r="L413" t="s">
        <v>1045</v>
      </c>
      <c r="M413" s="2">
        <v>45178</v>
      </c>
      <c r="N413" t="str">
        <f>TEXT(C413,"mmmm")</f>
        <v>September</v>
      </c>
      <c r="O413">
        <v>5</v>
      </c>
      <c r="P413">
        <f>WEEKNUM(C413,1)</f>
        <v>37</v>
      </c>
      <c r="Q413">
        <f>MOD(P413,4)</f>
        <v>1</v>
      </c>
      <c r="R413">
        <f>WEEKDAY(C413,2)</f>
        <v>6</v>
      </c>
      <c r="S413" t="s">
        <v>1038</v>
      </c>
      <c r="T413">
        <v>9</v>
      </c>
    </row>
    <row r="414" spans="1:20" x14ac:dyDescent="0.25">
      <c r="A414" s="1">
        <v>412</v>
      </c>
      <c r="B414">
        <v>413</v>
      </c>
      <c r="C414" s="2">
        <v>45177</v>
      </c>
      <c r="D414" t="s">
        <v>431</v>
      </c>
      <c r="E414" t="s">
        <v>18</v>
      </c>
      <c r="F414">
        <v>44</v>
      </c>
      <c r="G414" t="s">
        <v>16</v>
      </c>
      <c r="H414">
        <v>3</v>
      </c>
      <c r="I414">
        <v>25</v>
      </c>
      <c r="J414">
        <v>75</v>
      </c>
      <c r="K414" t="b">
        <v>0</v>
      </c>
      <c r="L414" t="s">
        <v>1046</v>
      </c>
      <c r="M414" s="2">
        <v>45170</v>
      </c>
      <c r="N414" t="str">
        <f>TEXT(C414,"mmmm")</f>
        <v>September</v>
      </c>
      <c r="O414">
        <v>4</v>
      </c>
      <c r="P414">
        <f>WEEKNUM(C414,1)</f>
        <v>36</v>
      </c>
      <c r="Q414">
        <f>MOD(P414,4)</f>
        <v>0</v>
      </c>
      <c r="R414">
        <f>WEEKDAY(C414,2)</f>
        <v>5</v>
      </c>
      <c r="S414" t="s">
        <v>1037</v>
      </c>
      <c r="T414">
        <v>9</v>
      </c>
    </row>
    <row r="415" spans="1:20" x14ac:dyDescent="0.25">
      <c r="A415" s="1">
        <v>413</v>
      </c>
      <c r="B415">
        <v>414</v>
      </c>
      <c r="C415" s="2">
        <v>45055</v>
      </c>
      <c r="D415" t="s">
        <v>432</v>
      </c>
      <c r="E415" t="s">
        <v>15</v>
      </c>
      <c r="F415">
        <v>48</v>
      </c>
      <c r="G415" t="s">
        <v>16</v>
      </c>
      <c r="H415">
        <v>4</v>
      </c>
      <c r="I415">
        <v>25</v>
      </c>
      <c r="J415">
        <v>100</v>
      </c>
      <c r="K415" t="b">
        <v>0</v>
      </c>
      <c r="L415" t="s">
        <v>1046</v>
      </c>
      <c r="M415" s="2">
        <v>45048</v>
      </c>
      <c r="N415" t="str">
        <f>TEXT(C415,"mmmm")</f>
        <v>May</v>
      </c>
      <c r="O415">
        <v>1</v>
      </c>
      <c r="P415">
        <f>WEEKNUM(C415,1)</f>
        <v>19</v>
      </c>
      <c r="Q415">
        <f>MOD(P415,4)</f>
        <v>3</v>
      </c>
      <c r="R415">
        <f>WEEKDAY(C415,2)</f>
        <v>2</v>
      </c>
      <c r="S415" t="s">
        <v>1034</v>
      </c>
      <c r="T415">
        <v>5</v>
      </c>
    </row>
    <row r="416" spans="1:20" x14ac:dyDescent="0.25">
      <c r="A416" s="1">
        <v>414</v>
      </c>
      <c r="B416">
        <v>415</v>
      </c>
      <c r="C416" s="2">
        <v>44953</v>
      </c>
      <c r="D416" t="s">
        <v>433</v>
      </c>
      <c r="E416" t="s">
        <v>15</v>
      </c>
      <c r="F416">
        <v>53</v>
      </c>
      <c r="G416" t="s">
        <v>19</v>
      </c>
      <c r="H416">
        <v>2</v>
      </c>
      <c r="I416">
        <v>30</v>
      </c>
      <c r="J416">
        <v>60</v>
      </c>
      <c r="K416" t="b">
        <v>0</v>
      </c>
      <c r="L416" t="s">
        <v>1046</v>
      </c>
      <c r="M416" s="2">
        <v>44946</v>
      </c>
      <c r="N416" t="str">
        <f>TEXT(C416,"mmmm")</f>
        <v>January</v>
      </c>
      <c r="O416">
        <v>4</v>
      </c>
      <c r="P416">
        <f>WEEKNUM(C416,1)</f>
        <v>4</v>
      </c>
      <c r="Q416">
        <f>MOD(P416,4)</f>
        <v>0</v>
      </c>
      <c r="R416">
        <f>WEEKDAY(C416,2)</f>
        <v>5</v>
      </c>
      <c r="S416" t="s">
        <v>1037</v>
      </c>
      <c r="T416">
        <v>1</v>
      </c>
    </row>
    <row r="417" spans="1:20" x14ac:dyDescent="0.25">
      <c r="A417" s="1">
        <v>415</v>
      </c>
      <c r="B417">
        <v>416</v>
      </c>
      <c r="C417" s="2">
        <v>44974</v>
      </c>
      <c r="D417" t="s">
        <v>434</v>
      </c>
      <c r="E417" t="s">
        <v>15</v>
      </c>
      <c r="F417">
        <v>53</v>
      </c>
      <c r="G417" t="s">
        <v>21</v>
      </c>
      <c r="H417">
        <v>4</v>
      </c>
      <c r="I417">
        <v>500</v>
      </c>
      <c r="J417">
        <v>2000</v>
      </c>
      <c r="K417" t="b">
        <v>0</v>
      </c>
      <c r="L417" t="s">
        <v>1046</v>
      </c>
      <c r="M417" s="2">
        <v>44967</v>
      </c>
      <c r="N417" t="str">
        <f>TEXT(C417,"mmmm")</f>
        <v>February</v>
      </c>
      <c r="O417">
        <v>4</v>
      </c>
      <c r="P417">
        <f>WEEKNUM(C417,1)</f>
        <v>7</v>
      </c>
      <c r="Q417">
        <f>MOD(P417,4)</f>
        <v>3</v>
      </c>
      <c r="R417">
        <f>WEEKDAY(C417,2)</f>
        <v>5</v>
      </c>
      <c r="S417" t="s">
        <v>1037</v>
      </c>
      <c r="T417">
        <v>2</v>
      </c>
    </row>
    <row r="418" spans="1:20" x14ac:dyDescent="0.25">
      <c r="A418" s="1">
        <v>416</v>
      </c>
      <c r="B418">
        <v>417</v>
      </c>
      <c r="C418" s="2">
        <v>45251</v>
      </c>
      <c r="D418" t="s">
        <v>435</v>
      </c>
      <c r="E418" t="s">
        <v>15</v>
      </c>
      <c r="F418">
        <v>43</v>
      </c>
      <c r="G418" t="s">
        <v>21</v>
      </c>
      <c r="H418">
        <v>3</v>
      </c>
      <c r="I418">
        <v>300</v>
      </c>
      <c r="J418">
        <v>900</v>
      </c>
      <c r="K418" t="b">
        <v>0</v>
      </c>
      <c r="L418" t="s">
        <v>1046</v>
      </c>
      <c r="M418" s="2">
        <v>45244</v>
      </c>
      <c r="N418" t="str">
        <f>TEXT(C418,"mmmm")</f>
        <v>November</v>
      </c>
      <c r="O418">
        <v>1</v>
      </c>
      <c r="P418">
        <f>WEEKNUM(C418,1)</f>
        <v>47</v>
      </c>
      <c r="Q418">
        <f>MOD(P418,4)</f>
        <v>3</v>
      </c>
      <c r="R418">
        <f>WEEKDAY(C418,2)</f>
        <v>2</v>
      </c>
      <c r="S418" t="s">
        <v>1034</v>
      </c>
      <c r="T418">
        <v>11</v>
      </c>
    </row>
    <row r="419" spans="1:20" x14ac:dyDescent="0.25">
      <c r="A419" s="1">
        <v>417</v>
      </c>
      <c r="B419">
        <v>418</v>
      </c>
      <c r="C419" s="2">
        <v>45143</v>
      </c>
      <c r="D419" t="s">
        <v>436</v>
      </c>
      <c r="E419" t="s">
        <v>18</v>
      </c>
      <c r="F419">
        <v>60</v>
      </c>
      <c r="G419" t="s">
        <v>21</v>
      </c>
      <c r="H419">
        <v>2</v>
      </c>
      <c r="I419">
        <v>500</v>
      </c>
      <c r="J419">
        <v>1000</v>
      </c>
      <c r="K419" t="b">
        <v>0</v>
      </c>
      <c r="L419" t="s">
        <v>1047</v>
      </c>
      <c r="M419" s="2">
        <v>45136</v>
      </c>
      <c r="N419" t="str">
        <f>TEXT(C419,"mmmm")</f>
        <v>August</v>
      </c>
      <c r="O419">
        <v>5</v>
      </c>
      <c r="P419">
        <f>WEEKNUM(C419,1)</f>
        <v>31</v>
      </c>
      <c r="Q419">
        <f>MOD(P419,4)</f>
        <v>3</v>
      </c>
      <c r="R419">
        <f>WEEKDAY(C419,2)</f>
        <v>6</v>
      </c>
      <c r="S419" t="s">
        <v>1038</v>
      </c>
      <c r="T419">
        <v>8</v>
      </c>
    </row>
    <row r="420" spans="1:20" x14ac:dyDescent="0.25">
      <c r="A420" s="1">
        <v>418</v>
      </c>
      <c r="B420">
        <v>419</v>
      </c>
      <c r="C420" s="2">
        <v>45068</v>
      </c>
      <c r="D420" t="s">
        <v>437</v>
      </c>
      <c r="E420" t="s">
        <v>18</v>
      </c>
      <c r="F420">
        <v>44</v>
      </c>
      <c r="G420" t="s">
        <v>19</v>
      </c>
      <c r="H420">
        <v>3</v>
      </c>
      <c r="I420">
        <v>30</v>
      </c>
      <c r="J420">
        <v>90</v>
      </c>
      <c r="K420" t="b">
        <v>0</v>
      </c>
      <c r="L420" t="s">
        <v>1046</v>
      </c>
      <c r="M420" s="2">
        <v>45061</v>
      </c>
      <c r="N420" t="str">
        <f>TEXT(C420,"mmmm")</f>
        <v>May</v>
      </c>
      <c r="O420">
        <v>0</v>
      </c>
      <c r="P420">
        <f>WEEKNUM(C420,1)</f>
        <v>21</v>
      </c>
      <c r="Q420">
        <f>MOD(P420,4)</f>
        <v>1</v>
      </c>
      <c r="R420">
        <f>WEEKDAY(C420,2)</f>
        <v>1</v>
      </c>
      <c r="S420" t="s">
        <v>1033</v>
      </c>
      <c r="T420">
        <v>5</v>
      </c>
    </row>
    <row r="421" spans="1:20" x14ac:dyDescent="0.25">
      <c r="A421" s="1">
        <v>419</v>
      </c>
      <c r="B421">
        <v>420</v>
      </c>
      <c r="C421" s="2">
        <v>44949</v>
      </c>
      <c r="D421" t="s">
        <v>438</v>
      </c>
      <c r="E421" t="s">
        <v>18</v>
      </c>
      <c r="F421">
        <v>22</v>
      </c>
      <c r="G421" t="s">
        <v>19</v>
      </c>
      <c r="H421">
        <v>4</v>
      </c>
      <c r="I421">
        <v>500</v>
      </c>
      <c r="J421">
        <v>2000</v>
      </c>
      <c r="K421" t="b">
        <v>0</v>
      </c>
      <c r="L421" t="s">
        <v>1044</v>
      </c>
      <c r="M421" s="2">
        <v>44942</v>
      </c>
      <c r="N421" t="str">
        <f>TEXT(C421,"mmmm")</f>
        <v>January</v>
      </c>
      <c r="O421">
        <v>0</v>
      </c>
      <c r="P421">
        <f>WEEKNUM(C421,1)</f>
        <v>4</v>
      </c>
      <c r="Q421">
        <f>MOD(P421,4)</f>
        <v>0</v>
      </c>
      <c r="R421">
        <f>WEEKDAY(C421,2)</f>
        <v>1</v>
      </c>
      <c r="S421" t="s">
        <v>1033</v>
      </c>
      <c r="T421">
        <v>1</v>
      </c>
    </row>
    <row r="422" spans="1:20" x14ac:dyDescent="0.25">
      <c r="A422" s="1">
        <v>420</v>
      </c>
      <c r="B422">
        <v>421</v>
      </c>
      <c r="C422" s="2">
        <v>44928</v>
      </c>
      <c r="D422" t="s">
        <v>439</v>
      </c>
      <c r="E422" t="s">
        <v>18</v>
      </c>
      <c r="F422">
        <v>37</v>
      </c>
      <c r="G422" t="s">
        <v>19</v>
      </c>
      <c r="H422">
        <v>3</v>
      </c>
      <c r="I422">
        <v>500</v>
      </c>
      <c r="J422">
        <v>1500</v>
      </c>
      <c r="K422" t="b">
        <v>0</v>
      </c>
      <c r="L422" t="s">
        <v>1044</v>
      </c>
      <c r="M422" s="2">
        <v>44921</v>
      </c>
      <c r="N422" t="str">
        <f>TEXT(C422,"mmmm")</f>
        <v>January</v>
      </c>
      <c r="O422">
        <v>0</v>
      </c>
      <c r="P422">
        <f>WEEKNUM(C422,1)</f>
        <v>1</v>
      </c>
      <c r="Q422">
        <f>MOD(P422,4)</f>
        <v>1</v>
      </c>
      <c r="R422">
        <f>WEEKDAY(C422,2)</f>
        <v>1</v>
      </c>
      <c r="S422" t="s">
        <v>1033</v>
      </c>
      <c r="T422">
        <v>1</v>
      </c>
    </row>
    <row r="423" spans="1:20" x14ac:dyDescent="0.25">
      <c r="A423" s="1">
        <v>421</v>
      </c>
      <c r="B423">
        <v>422</v>
      </c>
      <c r="C423" s="2">
        <v>45097</v>
      </c>
      <c r="D423" t="s">
        <v>440</v>
      </c>
      <c r="E423" t="s">
        <v>18</v>
      </c>
      <c r="F423">
        <v>28</v>
      </c>
      <c r="G423" t="s">
        <v>19</v>
      </c>
      <c r="H423">
        <v>3</v>
      </c>
      <c r="I423">
        <v>30</v>
      </c>
      <c r="J423">
        <v>90</v>
      </c>
      <c r="K423" t="b">
        <v>0</v>
      </c>
      <c r="L423" t="s">
        <v>1044</v>
      </c>
      <c r="M423" s="2">
        <v>45090</v>
      </c>
      <c r="N423" t="str">
        <f>TEXT(C423,"mmmm")</f>
        <v>June</v>
      </c>
      <c r="O423">
        <v>1</v>
      </c>
      <c r="P423">
        <f>WEEKNUM(C423,1)</f>
        <v>25</v>
      </c>
      <c r="Q423">
        <f>MOD(P423,4)</f>
        <v>1</v>
      </c>
      <c r="R423">
        <f>WEEKDAY(C423,2)</f>
        <v>2</v>
      </c>
      <c r="S423" t="s">
        <v>1034</v>
      </c>
      <c r="T423">
        <v>6</v>
      </c>
    </row>
    <row r="424" spans="1:20" x14ac:dyDescent="0.25">
      <c r="A424" s="1">
        <v>422</v>
      </c>
      <c r="B424">
        <v>423</v>
      </c>
      <c r="C424" s="2">
        <v>44993</v>
      </c>
      <c r="D424" t="s">
        <v>441</v>
      </c>
      <c r="E424" t="s">
        <v>18</v>
      </c>
      <c r="F424">
        <v>27</v>
      </c>
      <c r="G424" t="s">
        <v>19</v>
      </c>
      <c r="H424">
        <v>1</v>
      </c>
      <c r="I424">
        <v>25</v>
      </c>
      <c r="J424">
        <v>25</v>
      </c>
      <c r="K424" t="b">
        <v>0</v>
      </c>
      <c r="L424" t="s">
        <v>1044</v>
      </c>
      <c r="M424" s="2">
        <v>44986</v>
      </c>
      <c r="N424" t="str">
        <f>TEXT(C424,"mmmm")</f>
        <v>March</v>
      </c>
      <c r="O424">
        <v>2</v>
      </c>
      <c r="P424">
        <f>WEEKNUM(C424,1)</f>
        <v>10</v>
      </c>
      <c r="Q424">
        <f>MOD(P424,4)</f>
        <v>2</v>
      </c>
      <c r="R424">
        <f>WEEKDAY(C424,2)</f>
        <v>3</v>
      </c>
      <c r="S424" t="s">
        <v>1035</v>
      </c>
      <c r="T424">
        <v>3</v>
      </c>
    </row>
    <row r="425" spans="1:20" x14ac:dyDescent="0.25">
      <c r="A425" s="1">
        <v>423</v>
      </c>
      <c r="B425">
        <v>424</v>
      </c>
      <c r="C425" s="2">
        <v>45253</v>
      </c>
      <c r="D425" t="s">
        <v>442</v>
      </c>
      <c r="E425" t="s">
        <v>15</v>
      </c>
      <c r="F425">
        <v>57</v>
      </c>
      <c r="G425" t="s">
        <v>16</v>
      </c>
      <c r="H425">
        <v>4</v>
      </c>
      <c r="I425">
        <v>300</v>
      </c>
      <c r="J425">
        <v>1200</v>
      </c>
      <c r="K425" t="b">
        <v>0</v>
      </c>
      <c r="L425" t="s">
        <v>1046</v>
      </c>
      <c r="M425" s="2">
        <v>45246</v>
      </c>
      <c r="N425" t="str">
        <f>TEXT(C425,"mmmm")</f>
        <v>November</v>
      </c>
      <c r="O425">
        <v>3</v>
      </c>
      <c r="P425">
        <f>WEEKNUM(C425,1)</f>
        <v>47</v>
      </c>
      <c r="Q425">
        <f>MOD(P425,4)</f>
        <v>3</v>
      </c>
      <c r="R425">
        <f>WEEKDAY(C425,2)</f>
        <v>4</v>
      </c>
      <c r="S425" t="s">
        <v>1036</v>
      </c>
      <c r="T425">
        <v>11</v>
      </c>
    </row>
    <row r="426" spans="1:20" x14ac:dyDescent="0.25">
      <c r="A426" s="1">
        <v>424</v>
      </c>
      <c r="B426">
        <v>425</v>
      </c>
      <c r="C426" s="2">
        <v>45061</v>
      </c>
      <c r="D426" t="s">
        <v>443</v>
      </c>
      <c r="E426" t="s">
        <v>18</v>
      </c>
      <c r="F426">
        <v>55</v>
      </c>
      <c r="G426" t="s">
        <v>21</v>
      </c>
      <c r="H426">
        <v>4</v>
      </c>
      <c r="I426">
        <v>30</v>
      </c>
      <c r="J426">
        <v>120</v>
      </c>
      <c r="K426" t="b">
        <v>0</v>
      </c>
      <c r="L426" t="s">
        <v>1046</v>
      </c>
      <c r="M426" s="2">
        <v>45054</v>
      </c>
      <c r="N426" t="str">
        <f>TEXT(C426,"mmmm")</f>
        <v>May</v>
      </c>
      <c r="O426">
        <v>0</v>
      </c>
      <c r="P426">
        <f>WEEKNUM(C426,1)</f>
        <v>20</v>
      </c>
      <c r="Q426">
        <f>MOD(P426,4)</f>
        <v>0</v>
      </c>
      <c r="R426">
        <f>WEEKDAY(C426,2)</f>
        <v>1</v>
      </c>
      <c r="S426" t="s">
        <v>1033</v>
      </c>
      <c r="T426">
        <v>5</v>
      </c>
    </row>
    <row r="427" spans="1:20" x14ac:dyDescent="0.25">
      <c r="A427" s="1">
        <v>425</v>
      </c>
      <c r="B427">
        <v>426</v>
      </c>
      <c r="C427" s="2">
        <v>45009</v>
      </c>
      <c r="D427" t="s">
        <v>444</v>
      </c>
      <c r="E427" t="s">
        <v>15</v>
      </c>
      <c r="F427">
        <v>23</v>
      </c>
      <c r="G427" t="s">
        <v>21</v>
      </c>
      <c r="H427">
        <v>3</v>
      </c>
      <c r="I427">
        <v>50</v>
      </c>
      <c r="J427">
        <v>150</v>
      </c>
      <c r="K427" t="b">
        <v>0</v>
      </c>
      <c r="L427" t="s">
        <v>1044</v>
      </c>
      <c r="M427" s="2">
        <v>45002</v>
      </c>
      <c r="N427" t="str">
        <f>TEXT(C427,"mmmm")</f>
        <v>March</v>
      </c>
      <c r="O427">
        <v>4</v>
      </c>
      <c r="P427">
        <f>WEEKNUM(C427,1)</f>
        <v>12</v>
      </c>
      <c r="Q427">
        <f>MOD(P427,4)</f>
        <v>0</v>
      </c>
      <c r="R427">
        <f>WEEKDAY(C427,2)</f>
        <v>5</v>
      </c>
      <c r="S427" t="s">
        <v>1037</v>
      </c>
      <c r="T427">
        <v>3</v>
      </c>
    </row>
    <row r="428" spans="1:20" x14ac:dyDescent="0.25">
      <c r="A428" s="1">
        <v>426</v>
      </c>
      <c r="B428">
        <v>427</v>
      </c>
      <c r="C428" s="2">
        <v>45153</v>
      </c>
      <c r="D428" t="s">
        <v>445</v>
      </c>
      <c r="E428" t="s">
        <v>15</v>
      </c>
      <c r="F428">
        <v>25</v>
      </c>
      <c r="G428" t="s">
        <v>21</v>
      </c>
      <c r="H428">
        <v>1</v>
      </c>
      <c r="I428">
        <v>25</v>
      </c>
      <c r="J428">
        <v>25</v>
      </c>
      <c r="K428" t="b">
        <v>0</v>
      </c>
      <c r="L428" t="s">
        <v>1044</v>
      </c>
      <c r="M428" s="2">
        <v>45146</v>
      </c>
      <c r="N428" t="str">
        <f>TEXT(C428,"mmmm")</f>
        <v>August</v>
      </c>
      <c r="O428">
        <v>1</v>
      </c>
      <c r="P428">
        <f>WEEKNUM(C428,1)</f>
        <v>33</v>
      </c>
      <c r="Q428">
        <f>MOD(P428,4)</f>
        <v>1</v>
      </c>
      <c r="R428">
        <f>WEEKDAY(C428,2)</f>
        <v>2</v>
      </c>
      <c r="S428" t="s">
        <v>1034</v>
      </c>
      <c r="T428">
        <v>8</v>
      </c>
    </row>
    <row r="429" spans="1:20" x14ac:dyDescent="0.25">
      <c r="A429" s="1">
        <v>427</v>
      </c>
      <c r="B429">
        <v>428</v>
      </c>
      <c r="C429" s="2">
        <v>45209</v>
      </c>
      <c r="D429" t="s">
        <v>446</v>
      </c>
      <c r="E429" t="s">
        <v>18</v>
      </c>
      <c r="F429">
        <v>40</v>
      </c>
      <c r="G429" t="s">
        <v>21</v>
      </c>
      <c r="H429">
        <v>4</v>
      </c>
      <c r="I429">
        <v>50</v>
      </c>
      <c r="J429">
        <v>200</v>
      </c>
      <c r="K429" t="b">
        <v>0</v>
      </c>
      <c r="L429" t="s">
        <v>1046</v>
      </c>
      <c r="M429" s="2">
        <v>45202</v>
      </c>
      <c r="N429" t="str">
        <f>TEXT(C429,"mmmm")</f>
        <v>October</v>
      </c>
      <c r="O429">
        <v>1</v>
      </c>
      <c r="P429">
        <f>WEEKNUM(C429,1)</f>
        <v>41</v>
      </c>
      <c r="Q429">
        <f>MOD(P429,4)</f>
        <v>1</v>
      </c>
      <c r="R429">
        <f>WEEKDAY(C429,2)</f>
        <v>2</v>
      </c>
      <c r="S429" t="s">
        <v>1034</v>
      </c>
      <c r="T429">
        <v>10</v>
      </c>
    </row>
    <row r="430" spans="1:20" x14ac:dyDescent="0.25">
      <c r="A430" s="1">
        <v>428</v>
      </c>
      <c r="B430">
        <v>429</v>
      </c>
      <c r="C430" s="2">
        <v>45288</v>
      </c>
      <c r="D430" t="s">
        <v>447</v>
      </c>
      <c r="E430" t="s">
        <v>15</v>
      </c>
      <c r="F430">
        <v>64</v>
      </c>
      <c r="G430" t="s">
        <v>21</v>
      </c>
      <c r="H430">
        <v>2</v>
      </c>
      <c r="I430">
        <v>25</v>
      </c>
      <c r="J430">
        <v>50</v>
      </c>
      <c r="K430" t="b">
        <v>0</v>
      </c>
      <c r="L430" t="s">
        <v>1047</v>
      </c>
      <c r="M430" s="2">
        <v>45281</v>
      </c>
      <c r="N430" t="str">
        <f>TEXT(C430,"mmmm")</f>
        <v>December</v>
      </c>
      <c r="O430">
        <v>3</v>
      </c>
      <c r="P430">
        <f>WEEKNUM(C430,1)</f>
        <v>52</v>
      </c>
      <c r="Q430">
        <f>MOD(P430,4)</f>
        <v>0</v>
      </c>
      <c r="R430">
        <f>WEEKDAY(C430,2)</f>
        <v>4</v>
      </c>
      <c r="S430" t="s">
        <v>1036</v>
      </c>
      <c r="T430">
        <v>12</v>
      </c>
    </row>
    <row r="431" spans="1:20" x14ac:dyDescent="0.25">
      <c r="A431" s="1">
        <v>429</v>
      </c>
      <c r="B431">
        <v>430</v>
      </c>
      <c r="C431" s="2">
        <v>45145</v>
      </c>
      <c r="D431" t="s">
        <v>448</v>
      </c>
      <c r="E431" t="s">
        <v>18</v>
      </c>
      <c r="F431">
        <v>43</v>
      </c>
      <c r="G431" t="s">
        <v>21</v>
      </c>
      <c r="H431">
        <v>3</v>
      </c>
      <c r="I431">
        <v>300</v>
      </c>
      <c r="J431">
        <v>900</v>
      </c>
      <c r="K431" t="b">
        <v>0</v>
      </c>
      <c r="L431" t="s">
        <v>1046</v>
      </c>
      <c r="M431" s="2">
        <v>45138</v>
      </c>
      <c r="N431" t="str">
        <f>TEXT(C431,"mmmm")</f>
        <v>August</v>
      </c>
      <c r="O431">
        <v>0</v>
      </c>
      <c r="P431">
        <f>WEEKNUM(C431,1)</f>
        <v>32</v>
      </c>
      <c r="Q431">
        <f>MOD(P431,4)</f>
        <v>0</v>
      </c>
      <c r="R431">
        <f>WEEKDAY(C431,2)</f>
        <v>1</v>
      </c>
      <c r="S431" t="s">
        <v>1033</v>
      </c>
      <c r="T431">
        <v>8</v>
      </c>
    </row>
    <row r="432" spans="1:20" x14ac:dyDescent="0.25">
      <c r="A432" s="1">
        <v>430</v>
      </c>
      <c r="B432">
        <v>431</v>
      </c>
      <c r="C432" s="2">
        <v>45214</v>
      </c>
      <c r="D432" t="s">
        <v>449</v>
      </c>
      <c r="E432" t="s">
        <v>15</v>
      </c>
      <c r="F432">
        <v>63</v>
      </c>
      <c r="G432" t="s">
        <v>21</v>
      </c>
      <c r="H432">
        <v>4</v>
      </c>
      <c r="I432">
        <v>300</v>
      </c>
      <c r="J432">
        <v>1200</v>
      </c>
      <c r="K432" t="b">
        <v>0</v>
      </c>
      <c r="L432" t="s">
        <v>1047</v>
      </c>
      <c r="M432" s="2">
        <v>45207</v>
      </c>
      <c r="N432" t="str">
        <f>TEXT(C432,"mmmm")</f>
        <v>October</v>
      </c>
      <c r="O432">
        <v>6</v>
      </c>
      <c r="P432">
        <f>WEEKNUM(C432,1)</f>
        <v>42</v>
      </c>
      <c r="Q432">
        <f>MOD(P432,4)</f>
        <v>2</v>
      </c>
      <c r="R432">
        <f>WEEKDAY(C432,2)</f>
        <v>7</v>
      </c>
      <c r="S432" t="s">
        <v>1039</v>
      </c>
      <c r="T432">
        <v>10</v>
      </c>
    </row>
    <row r="433" spans="1:20" x14ac:dyDescent="0.25">
      <c r="A433" s="1">
        <v>431</v>
      </c>
      <c r="B433">
        <v>432</v>
      </c>
      <c r="C433" s="2">
        <v>44931</v>
      </c>
      <c r="D433" t="s">
        <v>450</v>
      </c>
      <c r="E433" t="s">
        <v>18</v>
      </c>
      <c r="F433">
        <v>60</v>
      </c>
      <c r="G433" t="s">
        <v>21</v>
      </c>
      <c r="H433">
        <v>2</v>
      </c>
      <c r="I433">
        <v>500</v>
      </c>
      <c r="J433">
        <v>1000</v>
      </c>
      <c r="K433" t="b">
        <v>0</v>
      </c>
      <c r="L433" t="s">
        <v>1047</v>
      </c>
      <c r="M433" s="2">
        <v>44924</v>
      </c>
      <c r="N433" t="str">
        <f>TEXT(C433,"mmmm")</f>
        <v>January</v>
      </c>
      <c r="O433">
        <v>3</v>
      </c>
      <c r="P433">
        <f>WEEKNUM(C433,1)</f>
        <v>1</v>
      </c>
      <c r="Q433">
        <f>MOD(P433,4)</f>
        <v>1</v>
      </c>
      <c r="R433">
        <f>WEEKDAY(C433,2)</f>
        <v>4</v>
      </c>
      <c r="S433" t="s">
        <v>1036</v>
      </c>
      <c r="T433">
        <v>1</v>
      </c>
    </row>
    <row r="434" spans="1:20" x14ac:dyDescent="0.25">
      <c r="A434" s="1">
        <v>432</v>
      </c>
      <c r="B434">
        <v>433</v>
      </c>
      <c r="C434" s="2">
        <v>44984</v>
      </c>
      <c r="D434" t="s">
        <v>451</v>
      </c>
      <c r="E434" t="s">
        <v>15</v>
      </c>
      <c r="F434">
        <v>29</v>
      </c>
      <c r="G434" t="s">
        <v>16</v>
      </c>
      <c r="H434">
        <v>4</v>
      </c>
      <c r="I434">
        <v>50</v>
      </c>
      <c r="J434">
        <v>200</v>
      </c>
      <c r="K434" t="b">
        <v>0</v>
      </c>
      <c r="L434" t="s">
        <v>1044</v>
      </c>
      <c r="M434" s="2">
        <v>44977</v>
      </c>
      <c r="N434" t="str">
        <f>TEXT(C434,"mmmm")</f>
        <v>February</v>
      </c>
      <c r="O434">
        <v>0</v>
      </c>
      <c r="P434">
        <f>WEEKNUM(C434,1)</f>
        <v>9</v>
      </c>
      <c r="Q434">
        <f>MOD(P434,4)</f>
        <v>1</v>
      </c>
      <c r="R434">
        <f>WEEKDAY(C434,2)</f>
        <v>1</v>
      </c>
      <c r="S434" t="s">
        <v>1033</v>
      </c>
      <c r="T434">
        <v>2</v>
      </c>
    </row>
    <row r="435" spans="1:20" x14ac:dyDescent="0.25">
      <c r="A435" s="1">
        <v>433</v>
      </c>
      <c r="B435">
        <v>434</v>
      </c>
      <c r="C435" s="2">
        <v>44965</v>
      </c>
      <c r="D435" t="s">
        <v>452</v>
      </c>
      <c r="E435" t="s">
        <v>18</v>
      </c>
      <c r="F435">
        <v>43</v>
      </c>
      <c r="G435" t="s">
        <v>21</v>
      </c>
      <c r="H435">
        <v>2</v>
      </c>
      <c r="I435">
        <v>25</v>
      </c>
      <c r="J435">
        <v>50</v>
      </c>
      <c r="K435" t="b">
        <v>0</v>
      </c>
      <c r="L435" t="s">
        <v>1046</v>
      </c>
      <c r="M435" s="2">
        <v>44958</v>
      </c>
      <c r="N435" t="str">
        <f>TEXT(C435,"mmmm")</f>
        <v>February</v>
      </c>
      <c r="O435">
        <v>2</v>
      </c>
      <c r="P435">
        <f>WEEKNUM(C435,1)</f>
        <v>6</v>
      </c>
      <c r="Q435">
        <f>MOD(P435,4)</f>
        <v>2</v>
      </c>
      <c r="R435">
        <f>WEEKDAY(C435,2)</f>
        <v>3</v>
      </c>
      <c r="S435" t="s">
        <v>1035</v>
      </c>
      <c r="T435">
        <v>2</v>
      </c>
    </row>
    <row r="436" spans="1:20" x14ac:dyDescent="0.25">
      <c r="A436" s="1">
        <v>434</v>
      </c>
      <c r="B436">
        <v>435</v>
      </c>
      <c r="C436" s="2">
        <v>45280</v>
      </c>
      <c r="D436" t="s">
        <v>453</v>
      </c>
      <c r="E436" t="s">
        <v>18</v>
      </c>
      <c r="F436">
        <v>30</v>
      </c>
      <c r="G436" t="s">
        <v>16</v>
      </c>
      <c r="H436">
        <v>3</v>
      </c>
      <c r="I436">
        <v>300</v>
      </c>
      <c r="J436">
        <v>900</v>
      </c>
      <c r="K436" t="b">
        <v>0</v>
      </c>
      <c r="L436" t="s">
        <v>1044</v>
      </c>
      <c r="M436" s="2">
        <v>45273</v>
      </c>
      <c r="N436" t="str">
        <f>TEXT(C436,"mmmm")</f>
        <v>December</v>
      </c>
      <c r="O436">
        <v>2</v>
      </c>
      <c r="P436">
        <f>WEEKNUM(C436,1)</f>
        <v>51</v>
      </c>
      <c r="Q436">
        <f>MOD(P436,4)</f>
        <v>3</v>
      </c>
      <c r="R436">
        <f>WEEKDAY(C436,2)</f>
        <v>3</v>
      </c>
      <c r="S436" t="s">
        <v>1035</v>
      </c>
      <c r="T436">
        <v>12</v>
      </c>
    </row>
    <row r="437" spans="1:20" x14ac:dyDescent="0.25">
      <c r="A437" s="1">
        <v>435</v>
      </c>
      <c r="B437">
        <v>436</v>
      </c>
      <c r="C437" s="2">
        <v>45003</v>
      </c>
      <c r="D437" t="s">
        <v>454</v>
      </c>
      <c r="E437" t="s">
        <v>18</v>
      </c>
      <c r="F437">
        <v>57</v>
      </c>
      <c r="G437" t="s">
        <v>19</v>
      </c>
      <c r="H437">
        <v>4</v>
      </c>
      <c r="I437">
        <v>30</v>
      </c>
      <c r="J437">
        <v>120</v>
      </c>
      <c r="K437" t="b">
        <v>0</v>
      </c>
      <c r="L437" t="s">
        <v>1046</v>
      </c>
      <c r="M437" s="2">
        <v>44996</v>
      </c>
      <c r="N437" t="str">
        <f>TEXT(C437,"mmmm")</f>
        <v>March</v>
      </c>
      <c r="O437">
        <v>5</v>
      </c>
      <c r="P437">
        <f>WEEKNUM(C437,1)</f>
        <v>11</v>
      </c>
      <c r="Q437">
        <f>MOD(P437,4)</f>
        <v>3</v>
      </c>
      <c r="R437">
        <f>WEEKDAY(C437,2)</f>
        <v>6</v>
      </c>
      <c r="S437" t="s">
        <v>1038</v>
      </c>
      <c r="T437">
        <v>3</v>
      </c>
    </row>
    <row r="438" spans="1:20" x14ac:dyDescent="0.25">
      <c r="A438" s="1">
        <v>436</v>
      </c>
      <c r="B438">
        <v>437</v>
      </c>
      <c r="C438" s="2">
        <v>45206</v>
      </c>
      <c r="D438" t="s">
        <v>455</v>
      </c>
      <c r="E438" t="s">
        <v>18</v>
      </c>
      <c r="F438">
        <v>35</v>
      </c>
      <c r="G438" t="s">
        <v>21</v>
      </c>
      <c r="H438">
        <v>4</v>
      </c>
      <c r="I438">
        <v>300</v>
      </c>
      <c r="J438">
        <v>1200</v>
      </c>
      <c r="K438" t="b">
        <v>0</v>
      </c>
      <c r="L438" t="s">
        <v>1044</v>
      </c>
      <c r="M438" s="2">
        <v>45199</v>
      </c>
      <c r="N438" t="str">
        <f>TEXT(C438,"mmmm")</f>
        <v>October</v>
      </c>
      <c r="O438">
        <v>5</v>
      </c>
      <c r="P438">
        <f>WEEKNUM(C438,1)</f>
        <v>40</v>
      </c>
      <c r="Q438">
        <f>MOD(P438,4)</f>
        <v>0</v>
      </c>
      <c r="R438">
        <f>WEEKDAY(C438,2)</f>
        <v>6</v>
      </c>
      <c r="S438" t="s">
        <v>1038</v>
      </c>
      <c r="T438">
        <v>10</v>
      </c>
    </row>
    <row r="439" spans="1:20" x14ac:dyDescent="0.25">
      <c r="A439" s="1">
        <v>437</v>
      </c>
      <c r="B439">
        <v>438</v>
      </c>
      <c r="C439" s="2">
        <v>44945</v>
      </c>
      <c r="D439" t="s">
        <v>456</v>
      </c>
      <c r="E439" t="s">
        <v>18</v>
      </c>
      <c r="F439">
        <v>42</v>
      </c>
      <c r="G439" t="s">
        <v>19</v>
      </c>
      <c r="H439">
        <v>1</v>
      </c>
      <c r="I439">
        <v>30</v>
      </c>
      <c r="J439">
        <v>30</v>
      </c>
      <c r="K439" t="b">
        <v>0</v>
      </c>
      <c r="L439" t="s">
        <v>1046</v>
      </c>
      <c r="M439" s="2">
        <v>44938</v>
      </c>
      <c r="N439" t="str">
        <f>TEXT(C439,"mmmm")</f>
        <v>January</v>
      </c>
      <c r="O439">
        <v>3</v>
      </c>
      <c r="P439">
        <f>WEEKNUM(C439,1)</f>
        <v>3</v>
      </c>
      <c r="Q439">
        <f>MOD(P439,4)</f>
        <v>3</v>
      </c>
      <c r="R439">
        <f>WEEKDAY(C439,2)</f>
        <v>4</v>
      </c>
      <c r="S439" t="s">
        <v>1036</v>
      </c>
      <c r="T439">
        <v>1</v>
      </c>
    </row>
    <row r="440" spans="1:20" x14ac:dyDescent="0.25">
      <c r="A440" s="1">
        <v>438</v>
      </c>
      <c r="B440">
        <v>439</v>
      </c>
      <c r="C440" s="2">
        <v>45116</v>
      </c>
      <c r="D440" t="s">
        <v>457</v>
      </c>
      <c r="E440" t="s">
        <v>15</v>
      </c>
      <c r="F440">
        <v>50</v>
      </c>
      <c r="G440" t="s">
        <v>19</v>
      </c>
      <c r="H440">
        <v>3</v>
      </c>
      <c r="I440">
        <v>25</v>
      </c>
      <c r="J440">
        <v>75</v>
      </c>
      <c r="K440" t="b">
        <v>0</v>
      </c>
      <c r="L440" t="s">
        <v>1046</v>
      </c>
      <c r="M440" s="2">
        <v>45109</v>
      </c>
      <c r="N440" t="str">
        <f>TEXT(C440,"mmmm")</f>
        <v>July</v>
      </c>
      <c r="O440">
        <v>6</v>
      </c>
      <c r="P440">
        <f>WEEKNUM(C440,1)</f>
        <v>28</v>
      </c>
      <c r="Q440">
        <f>MOD(P440,4)</f>
        <v>0</v>
      </c>
      <c r="R440">
        <f>WEEKDAY(C440,2)</f>
        <v>7</v>
      </c>
      <c r="S440" t="s">
        <v>1039</v>
      </c>
      <c r="T440">
        <v>7</v>
      </c>
    </row>
    <row r="441" spans="1:20" x14ac:dyDescent="0.25">
      <c r="A441" s="1">
        <v>439</v>
      </c>
      <c r="B441">
        <v>440</v>
      </c>
      <c r="C441" s="2">
        <v>45225</v>
      </c>
      <c r="D441" t="s">
        <v>458</v>
      </c>
      <c r="E441" t="s">
        <v>15</v>
      </c>
      <c r="F441">
        <v>64</v>
      </c>
      <c r="G441" t="s">
        <v>19</v>
      </c>
      <c r="H441">
        <v>2</v>
      </c>
      <c r="I441">
        <v>300</v>
      </c>
      <c r="J441">
        <v>600</v>
      </c>
      <c r="K441" t="b">
        <v>0</v>
      </c>
      <c r="L441" t="s">
        <v>1047</v>
      </c>
      <c r="M441" s="2">
        <v>45218</v>
      </c>
      <c r="N441" t="str">
        <f>TEXT(C441,"mmmm")</f>
        <v>October</v>
      </c>
      <c r="O441">
        <v>3</v>
      </c>
      <c r="P441">
        <f>WEEKNUM(C441,1)</f>
        <v>43</v>
      </c>
      <c r="Q441">
        <f>MOD(P441,4)</f>
        <v>3</v>
      </c>
      <c r="R441">
        <f>WEEKDAY(C441,2)</f>
        <v>4</v>
      </c>
      <c r="S441" t="s">
        <v>1036</v>
      </c>
      <c r="T441">
        <v>10</v>
      </c>
    </row>
    <row r="442" spans="1:20" x14ac:dyDescent="0.25">
      <c r="A442" s="1">
        <v>440</v>
      </c>
      <c r="B442">
        <v>441</v>
      </c>
      <c r="C442" s="2">
        <v>45209</v>
      </c>
      <c r="D442" t="s">
        <v>459</v>
      </c>
      <c r="E442" t="s">
        <v>15</v>
      </c>
      <c r="F442">
        <v>57</v>
      </c>
      <c r="G442" t="s">
        <v>16</v>
      </c>
      <c r="H442">
        <v>4</v>
      </c>
      <c r="I442">
        <v>300</v>
      </c>
      <c r="J442">
        <v>1200</v>
      </c>
      <c r="K442" t="b">
        <v>0</v>
      </c>
      <c r="L442" t="s">
        <v>1046</v>
      </c>
      <c r="M442" s="2">
        <v>45202</v>
      </c>
      <c r="N442" t="str">
        <f>TEXT(C442,"mmmm")</f>
        <v>October</v>
      </c>
      <c r="O442">
        <v>1</v>
      </c>
      <c r="P442">
        <f>WEEKNUM(C442,1)</f>
        <v>41</v>
      </c>
      <c r="Q442">
        <f>MOD(P442,4)</f>
        <v>1</v>
      </c>
      <c r="R442">
        <f>WEEKDAY(C442,2)</f>
        <v>2</v>
      </c>
      <c r="S442" t="s">
        <v>1034</v>
      </c>
      <c r="T442">
        <v>10</v>
      </c>
    </row>
    <row r="443" spans="1:20" x14ac:dyDescent="0.25">
      <c r="A443" s="1">
        <v>441</v>
      </c>
      <c r="B443">
        <v>442</v>
      </c>
      <c r="C443" s="2">
        <v>45002</v>
      </c>
      <c r="D443" t="s">
        <v>460</v>
      </c>
      <c r="E443" t="s">
        <v>18</v>
      </c>
      <c r="F443">
        <v>60</v>
      </c>
      <c r="G443" t="s">
        <v>19</v>
      </c>
      <c r="H443">
        <v>4</v>
      </c>
      <c r="I443">
        <v>25</v>
      </c>
      <c r="J443">
        <v>100</v>
      </c>
      <c r="K443" t="b">
        <v>0</v>
      </c>
      <c r="L443" t="s">
        <v>1047</v>
      </c>
      <c r="M443" s="2">
        <v>44995</v>
      </c>
      <c r="N443" t="str">
        <f>TEXT(C443,"mmmm")</f>
        <v>March</v>
      </c>
      <c r="O443">
        <v>4</v>
      </c>
      <c r="P443">
        <f>WEEKNUM(C443,1)</f>
        <v>11</v>
      </c>
      <c r="Q443">
        <f>MOD(P443,4)</f>
        <v>3</v>
      </c>
      <c r="R443">
        <f>WEEKDAY(C443,2)</f>
        <v>5</v>
      </c>
      <c r="S443" t="s">
        <v>1037</v>
      </c>
      <c r="T443">
        <v>3</v>
      </c>
    </row>
    <row r="444" spans="1:20" x14ac:dyDescent="0.25">
      <c r="A444" s="1">
        <v>442</v>
      </c>
      <c r="B444">
        <v>443</v>
      </c>
      <c r="C444" s="2">
        <v>45147</v>
      </c>
      <c r="D444" t="s">
        <v>461</v>
      </c>
      <c r="E444" t="s">
        <v>15</v>
      </c>
      <c r="F444">
        <v>29</v>
      </c>
      <c r="G444" t="s">
        <v>19</v>
      </c>
      <c r="H444">
        <v>2</v>
      </c>
      <c r="I444">
        <v>300</v>
      </c>
      <c r="J444">
        <v>600</v>
      </c>
      <c r="K444" t="b">
        <v>0</v>
      </c>
      <c r="L444" t="s">
        <v>1044</v>
      </c>
      <c r="M444" s="2">
        <v>45140</v>
      </c>
      <c r="N444" t="str">
        <f>TEXT(C444,"mmmm")</f>
        <v>August</v>
      </c>
      <c r="O444">
        <v>2</v>
      </c>
      <c r="P444">
        <f>WEEKNUM(C444,1)</f>
        <v>32</v>
      </c>
      <c r="Q444">
        <f>MOD(P444,4)</f>
        <v>0</v>
      </c>
      <c r="R444">
        <f>WEEKDAY(C444,2)</f>
        <v>3</v>
      </c>
      <c r="S444" t="s">
        <v>1035</v>
      </c>
      <c r="T444">
        <v>8</v>
      </c>
    </row>
    <row r="445" spans="1:20" x14ac:dyDescent="0.25">
      <c r="A445" s="1">
        <v>443</v>
      </c>
      <c r="B445">
        <v>444</v>
      </c>
      <c r="C445" s="2">
        <v>44992</v>
      </c>
      <c r="D445" t="s">
        <v>462</v>
      </c>
      <c r="E445" t="s">
        <v>18</v>
      </c>
      <c r="F445">
        <v>61</v>
      </c>
      <c r="G445" t="s">
        <v>19</v>
      </c>
      <c r="H445">
        <v>3</v>
      </c>
      <c r="I445">
        <v>30</v>
      </c>
      <c r="J445">
        <v>90</v>
      </c>
      <c r="K445" t="b">
        <v>0</v>
      </c>
      <c r="L445" t="s">
        <v>1047</v>
      </c>
      <c r="M445" s="2">
        <v>44985</v>
      </c>
      <c r="N445" t="str">
        <f>TEXT(C445,"mmmm")</f>
        <v>March</v>
      </c>
      <c r="O445">
        <v>1</v>
      </c>
      <c r="P445">
        <f>WEEKNUM(C445,1)</f>
        <v>10</v>
      </c>
      <c r="Q445">
        <f>MOD(P445,4)</f>
        <v>2</v>
      </c>
      <c r="R445">
        <f>WEEKDAY(C445,2)</f>
        <v>2</v>
      </c>
      <c r="S445" t="s">
        <v>1034</v>
      </c>
      <c r="T445">
        <v>3</v>
      </c>
    </row>
    <row r="446" spans="1:20" x14ac:dyDescent="0.25">
      <c r="A446" s="1">
        <v>444</v>
      </c>
      <c r="B446">
        <v>445</v>
      </c>
      <c r="C446" s="2">
        <v>44948</v>
      </c>
      <c r="D446" t="s">
        <v>463</v>
      </c>
      <c r="E446" t="s">
        <v>18</v>
      </c>
      <c r="F446">
        <v>53</v>
      </c>
      <c r="G446" t="s">
        <v>21</v>
      </c>
      <c r="H446">
        <v>1</v>
      </c>
      <c r="I446">
        <v>300</v>
      </c>
      <c r="J446">
        <v>300</v>
      </c>
      <c r="K446" t="b">
        <v>0</v>
      </c>
      <c r="L446" t="s">
        <v>1046</v>
      </c>
      <c r="M446" s="2">
        <v>44941</v>
      </c>
      <c r="N446" t="str">
        <f>TEXT(C446,"mmmm")</f>
        <v>January</v>
      </c>
      <c r="O446">
        <v>6</v>
      </c>
      <c r="P446">
        <f>WEEKNUM(C446,1)</f>
        <v>4</v>
      </c>
      <c r="Q446">
        <f>MOD(P446,4)</f>
        <v>0</v>
      </c>
      <c r="R446">
        <f>WEEKDAY(C446,2)</f>
        <v>7</v>
      </c>
      <c r="S446" t="s">
        <v>1039</v>
      </c>
      <c r="T446">
        <v>1</v>
      </c>
    </row>
    <row r="447" spans="1:20" x14ac:dyDescent="0.25">
      <c r="A447" s="1">
        <v>445</v>
      </c>
      <c r="B447">
        <v>446</v>
      </c>
      <c r="C447" s="2">
        <v>45084</v>
      </c>
      <c r="D447" t="s">
        <v>464</v>
      </c>
      <c r="E447" t="s">
        <v>15</v>
      </c>
      <c r="F447">
        <v>21</v>
      </c>
      <c r="G447" t="s">
        <v>21</v>
      </c>
      <c r="H447">
        <v>1</v>
      </c>
      <c r="I447">
        <v>50</v>
      </c>
      <c r="J447">
        <v>50</v>
      </c>
      <c r="K447" t="b">
        <v>0</v>
      </c>
      <c r="L447" t="s">
        <v>1044</v>
      </c>
      <c r="M447" s="2">
        <v>45077</v>
      </c>
      <c r="N447" t="str">
        <f>TEXT(C447,"mmmm")</f>
        <v>June</v>
      </c>
      <c r="O447">
        <v>2</v>
      </c>
      <c r="P447">
        <f>WEEKNUM(C447,1)</f>
        <v>23</v>
      </c>
      <c r="Q447">
        <f>MOD(P447,4)</f>
        <v>3</v>
      </c>
      <c r="R447">
        <f>WEEKDAY(C447,2)</f>
        <v>3</v>
      </c>
      <c r="S447" t="s">
        <v>1035</v>
      </c>
      <c r="T447">
        <v>6</v>
      </c>
    </row>
    <row r="448" spans="1:20" x14ac:dyDescent="0.25">
      <c r="A448" s="1">
        <v>446</v>
      </c>
      <c r="B448">
        <v>447</v>
      </c>
      <c r="C448" s="2">
        <v>45113</v>
      </c>
      <c r="D448" t="s">
        <v>465</v>
      </c>
      <c r="E448" t="s">
        <v>15</v>
      </c>
      <c r="F448">
        <v>22</v>
      </c>
      <c r="G448" t="s">
        <v>16</v>
      </c>
      <c r="H448">
        <v>4</v>
      </c>
      <c r="I448">
        <v>500</v>
      </c>
      <c r="J448">
        <v>2000</v>
      </c>
      <c r="K448" t="b">
        <v>0</v>
      </c>
      <c r="L448" t="s">
        <v>1044</v>
      </c>
      <c r="M448" s="2">
        <v>45106</v>
      </c>
      <c r="N448" t="str">
        <f>TEXT(C448,"mmmm")</f>
        <v>July</v>
      </c>
      <c r="O448">
        <v>3</v>
      </c>
      <c r="P448">
        <f>WEEKNUM(C448,1)</f>
        <v>27</v>
      </c>
      <c r="Q448">
        <f>MOD(P448,4)</f>
        <v>3</v>
      </c>
      <c r="R448">
        <f>WEEKDAY(C448,2)</f>
        <v>4</v>
      </c>
      <c r="S448" t="s">
        <v>1036</v>
      </c>
      <c r="T448">
        <v>7</v>
      </c>
    </row>
    <row r="449" spans="1:20" x14ac:dyDescent="0.25">
      <c r="A449" s="1">
        <v>447</v>
      </c>
      <c r="B449">
        <v>448</v>
      </c>
      <c r="C449" s="2">
        <v>44947</v>
      </c>
      <c r="D449" t="s">
        <v>466</v>
      </c>
      <c r="E449" t="s">
        <v>18</v>
      </c>
      <c r="F449">
        <v>54</v>
      </c>
      <c r="G449" t="s">
        <v>16</v>
      </c>
      <c r="H449">
        <v>2</v>
      </c>
      <c r="I449">
        <v>30</v>
      </c>
      <c r="J449">
        <v>60</v>
      </c>
      <c r="K449" t="b">
        <v>0</v>
      </c>
      <c r="L449" t="s">
        <v>1046</v>
      </c>
      <c r="M449" s="2">
        <v>44940</v>
      </c>
      <c r="N449" t="str">
        <f>TEXT(C449,"mmmm")</f>
        <v>January</v>
      </c>
      <c r="O449">
        <v>5</v>
      </c>
      <c r="P449">
        <f>WEEKNUM(C449,1)</f>
        <v>3</v>
      </c>
      <c r="Q449">
        <f>MOD(P449,4)</f>
        <v>3</v>
      </c>
      <c r="R449">
        <f>WEEKDAY(C449,2)</f>
        <v>6</v>
      </c>
      <c r="S449" t="s">
        <v>1038</v>
      </c>
      <c r="T449">
        <v>1</v>
      </c>
    </row>
    <row r="450" spans="1:20" x14ac:dyDescent="0.25">
      <c r="A450" s="1">
        <v>448</v>
      </c>
      <c r="B450">
        <v>449</v>
      </c>
      <c r="C450" s="2">
        <v>45110</v>
      </c>
      <c r="D450" t="s">
        <v>467</v>
      </c>
      <c r="E450" t="s">
        <v>15</v>
      </c>
      <c r="F450">
        <v>25</v>
      </c>
      <c r="G450" t="s">
        <v>21</v>
      </c>
      <c r="H450">
        <v>4</v>
      </c>
      <c r="I450">
        <v>50</v>
      </c>
      <c r="J450">
        <v>200</v>
      </c>
      <c r="K450" t="b">
        <v>0</v>
      </c>
      <c r="L450" t="s">
        <v>1044</v>
      </c>
      <c r="M450" s="2">
        <v>45103</v>
      </c>
      <c r="N450" t="str">
        <f>TEXT(C450,"mmmm")</f>
        <v>July</v>
      </c>
      <c r="O450">
        <v>0</v>
      </c>
      <c r="P450">
        <f>WEEKNUM(C450,1)</f>
        <v>27</v>
      </c>
      <c r="Q450">
        <f>MOD(P450,4)</f>
        <v>3</v>
      </c>
      <c r="R450">
        <f>WEEKDAY(C450,2)</f>
        <v>1</v>
      </c>
      <c r="S450" t="s">
        <v>1033</v>
      </c>
      <c r="T450">
        <v>7</v>
      </c>
    </row>
    <row r="451" spans="1:20" x14ac:dyDescent="0.25">
      <c r="A451" s="1">
        <v>449</v>
      </c>
      <c r="B451">
        <v>450</v>
      </c>
      <c r="C451" s="2">
        <v>45034</v>
      </c>
      <c r="D451" t="s">
        <v>468</v>
      </c>
      <c r="E451" t="s">
        <v>18</v>
      </c>
      <c r="F451">
        <v>59</v>
      </c>
      <c r="G451" t="s">
        <v>16</v>
      </c>
      <c r="H451">
        <v>2</v>
      </c>
      <c r="I451">
        <v>25</v>
      </c>
      <c r="J451">
        <v>50</v>
      </c>
      <c r="K451" t="b">
        <v>0</v>
      </c>
      <c r="L451" t="s">
        <v>1046</v>
      </c>
      <c r="M451" s="2">
        <v>45027</v>
      </c>
      <c r="N451" t="str">
        <f>TEXT(C451,"mmmm")</f>
        <v>April</v>
      </c>
      <c r="O451">
        <v>1</v>
      </c>
      <c r="P451">
        <f>WEEKNUM(C451,1)</f>
        <v>16</v>
      </c>
      <c r="Q451">
        <f>MOD(P451,4)</f>
        <v>0</v>
      </c>
      <c r="R451">
        <f>WEEKDAY(C451,2)</f>
        <v>2</v>
      </c>
      <c r="S451" t="s">
        <v>1034</v>
      </c>
      <c r="T451">
        <v>4</v>
      </c>
    </row>
    <row r="452" spans="1:20" x14ac:dyDescent="0.25">
      <c r="A452" s="1">
        <v>450</v>
      </c>
      <c r="B452">
        <v>451</v>
      </c>
      <c r="C452" s="2">
        <v>45276</v>
      </c>
      <c r="D452" t="s">
        <v>469</v>
      </c>
      <c r="E452" t="s">
        <v>18</v>
      </c>
      <c r="F452">
        <v>45</v>
      </c>
      <c r="G452" t="s">
        <v>21</v>
      </c>
      <c r="H452">
        <v>1</v>
      </c>
      <c r="I452">
        <v>30</v>
      </c>
      <c r="J452">
        <v>30</v>
      </c>
      <c r="K452" t="b">
        <v>0</v>
      </c>
      <c r="L452" t="s">
        <v>1046</v>
      </c>
      <c r="M452" s="2">
        <v>45269</v>
      </c>
      <c r="N452" t="str">
        <f>TEXT(C452,"mmmm")</f>
        <v>December</v>
      </c>
      <c r="O452">
        <v>5</v>
      </c>
      <c r="P452">
        <f>WEEKNUM(C452,1)</f>
        <v>50</v>
      </c>
      <c r="Q452">
        <f>MOD(P452,4)</f>
        <v>2</v>
      </c>
      <c r="R452">
        <f>WEEKDAY(C452,2)</f>
        <v>6</v>
      </c>
      <c r="S452" t="s">
        <v>1038</v>
      </c>
      <c r="T452">
        <v>12</v>
      </c>
    </row>
    <row r="453" spans="1:20" x14ac:dyDescent="0.25">
      <c r="A453" s="1">
        <v>451</v>
      </c>
      <c r="B453">
        <v>452</v>
      </c>
      <c r="C453" s="2">
        <v>45054</v>
      </c>
      <c r="D453" t="s">
        <v>470</v>
      </c>
      <c r="E453" t="s">
        <v>18</v>
      </c>
      <c r="F453">
        <v>48</v>
      </c>
      <c r="G453" t="s">
        <v>19</v>
      </c>
      <c r="H453">
        <v>3</v>
      </c>
      <c r="I453">
        <v>500</v>
      </c>
      <c r="J453">
        <v>1500</v>
      </c>
      <c r="K453" t="b">
        <v>0</v>
      </c>
      <c r="L453" t="s">
        <v>1046</v>
      </c>
      <c r="M453" s="2">
        <v>45047</v>
      </c>
      <c r="N453" t="str">
        <f>TEXT(C453,"mmmm")</f>
        <v>May</v>
      </c>
      <c r="O453">
        <v>0</v>
      </c>
      <c r="P453">
        <f>WEEKNUM(C453,1)</f>
        <v>19</v>
      </c>
      <c r="Q453">
        <f>MOD(P453,4)</f>
        <v>3</v>
      </c>
      <c r="R453">
        <f>WEEKDAY(C453,2)</f>
        <v>1</v>
      </c>
      <c r="S453" t="s">
        <v>1033</v>
      </c>
      <c r="T453">
        <v>5</v>
      </c>
    </row>
    <row r="454" spans="1:20" x14ac:dyDescent="0.25">
      <c r="A454" s="1">
        <v>452</v>
      </c>
      <c r="B454">
        <v>453</v>
      </c>
      <c r="C454" s="2">
        <v>45268</v>
      </c>
      <c r="D454" t="s">
        <v>471</v>
      </c>
      <c r="E454" t="s">
        <v>18</v>
      </c>
      <c r="F454">
        <v>26</v>
      </c>
      <c r="G454" t="s">
        <v>19</v>
      </c>
      <c r="H454">
        <v>2</v>
      </c>
      <c r="I454">
        <v>500</v>
      </c>
      <c r="J454">
        <v>1000</v>
      </c>
      <c r="K454" t="b">
        <v>0</v>
      </c>
      <c r="L454" t="s">
        <v>1044</v>
      </c>
      <c r="M454" s="2">
        <v>45261</v>
      </c>
      <c r="N454" t="str">
        <f>TEXT(C454,"mmmm")</f>
        <v>December</v>
      </c>
      <c r="O454">
        <v>4</v>
      </c>
      <c r="P454">
        <f>WEEKNUM(C454,1)</f>
        <v>49</v>
      </c>
      <c r="Q454">
        <f>MOD(P454,4)</f>
        <v>1</v>
      </c>
      <c r="R454">
        <f>WEEKDAY(C454,2)</f>
        <v>5</v>
      </c>
      <c r="S454" t="s">
        <v>1037</v>
      </c>
      <c r="T454">
        <v>12</v>
      </c>
    </row>
    <row r="455" spans="1:20" x14ac:dyDescent="0.25">
      <c r="A455" s="1">
        <v>453</v>
      </c>
      <c r="B455">
        <v>454</v>
      </c>
      <c r="C455" s="2">
        <v>44979</v>
      </c>
      <c r="D455" t="s">
        <v>472</v>
      </c>
      <c r="E455" t="s">
        <v>18</v>
      </c>
      <c r="F455">
        <v>46</v>
      </c>
      <c r="G455" t="s">
        <v>16</v>
      </c>
      <c r="H455">
        <v>1</v>
      </c>
      <c r="I455">
        <v>25</v>
      </c>
      <c r="J455">
        <v>25</v>
      </c>
      <c r="K455" t="b">
        <v>0</v>
      </c>
      <c r="L455" t="s">
        <v>1046</v>
      </c>
      <c r="M455" s="2">
        <v>44972</v>
      </c>
      <c r="N455" t="str">
        <f>TEXT(C455,"mmmm")</f>
        <v>February</v>
      </c>
      <c r="O455">
        <v>2</v>
      </c>
      <c r="P455">
        <f>WEEKNUM(C455,1)</f>
        <v>8</v>
      </c>
      <c r="Q455">
        <f>MOD(P455,4)</f>
        <v>0</v>
      </c>
      <c r="R455">
        <f>WEEKDAY(C455,2)</f>
        <v>3</v>
      </c>
      <c r="S455" t="s">
        <v>1035</v>
      </c>
      <c r="T455">
        <v>2</v>
      </c>
    </row>
    <row r="456" spans="1:20" x14ac:dyDescent="0.25">
      <c r="A456" s="1">
        <v>454</v>
      </c>
      <c r="B456">
        <v>455</v>
      </c>
      <c r="C456" s="2">
        <v>45108</v>
      </c>
      <c r="D456" t="s">
        <v>473</v>
      </c>
      <c r="E456" t="s">
        <v>15</v>
      </c>
      <c r="F456">
        <v>31</v>
      </c>
      <c r="G456" t="s">
        <v>21</v>
      </c>
      <c r="H456">
        <v>4</v>
      </c>
      <c r="I456">
        <v>25</v>
      </c>
      <c r="J456">
        <v>100</v>
      </c>
      <c r="K456" t="b">
        <v>0</v>
      </c>
      <c r="L456" t="s">
        <v>1044</v>
      </c>
      <c r="M456" s="2">
        <v>45101</v>
      </c>
      <c r="N456" t="str">
        <f>TEXT(C456,"mmmm")</f>
        <v>July</v>
      </c>
      <c r="O456">
        <v>5</v>
      </c>
      <c r="P456">
        <f>WEEKNUM(C456,1)</f>
        <v>26</v>
      </c>
      <c r="Q456">
        <f>MOD(P456,4)</f>
        <v>2</v>
      </c>
      <c r="R456">
        <f>WEEKDAY(C456,2)</f>
        <v>6</v>
      </c>
      <c r="S456" t="s">
        <v>1038</v>
      </c>
      <c r="T456">
        <v>7</v>
      </c>
    </row>
    <row r="457" spans="1:20" x14ac:dyDescent="0.25">
      <c r="A457" s="1">
        <v>455</v>
      </c>
      <c r="B457">
        <v>456</v>
      </c>
      <c r="C457" s="2">
        <v>45213</v>
      </c>
      <c r="D457" t="s">
        <v>474</v>
      </c>
      <c r="E457" t="s">
        <v>15</v>
      </c>
      <c r="F457">
        <v>57</v>
      </c>
      <c r="G457" t="s">
        <v>21</v>
      </c>
      <c r="H457">
        <v>2</v>
      </c>
      <c r="I457">
        <v>30</v>
      </c>
      <c r="J457">
        <v>60</v>
      </c>
      <c r="K457" t="b">
        <v>0</v>
      </c>
      <c r="L457" t="s">
        <v>1046</v>
      </c>
      <c r="M457" s="2">
        <v>45206</v>
      </c>
      <c r="N457" t="str">
        <f>TEXT(C457,"mmmm")</f>
        <v>October</v>
      </c>
      <c r="O457">
        <v>5</v>
      </c>
      <c r="P457">
        <f>WEEKNUM(C457,1)</f>
        <v>41</v>
      </c>
      <c r="Q457">
        <f>MOD(P457,4)</f>
        <v>1</v>
      </c>
      <c r="R457">
        <f>WEEKDAY(C457,2)</f>
        <v>6</v>
      </c>
      <c r="S457" t="s">
        <v>1038</v>
      </c>
      <c r="T457">
        <v>10</v>
      </c>
    </row>
    <row r="458" spans="1:20" x14ac:dyDescent="0.25">
      <c r="A458" s="1">
        <v>456</v>
      </c>
      <c r="B458">
        <v>457</v>
      </c>
      <c r="C458" s="2">
        <v>45135</v>
      </c>
      <c r="D458" t="s">
        <v>475</v>
      </c>
      <c r="E458" t="s">
        <v>18</v>
      </c>
      <c r="F458">
        <v>58</v>
      </c>
      <c r="G458" t="s">
        <v>16</v>
      </c>
      <c r="H458">
        <v>3</v>
      </c>
      <c r="I458">
        <v>300</v>
      </c>
      <c r="J458">
        <v>900</v>
      </c>
      <c r="K458" t="b">
        <v>0</v>
      </c>
      <c r="L458" t="s">
        <v>1046</v>
      </c>
      <c r="M458" s="2">
        <v>45128</v>
      </c>
      <c r="N458" t="str">
        <f>TEXT(C458,"mmmm")</f>
        <v>July</v>
      </c>
      <c r="O458">
        <v>4</v>
      </c>
      <c r="P458">
        <f>WEEKNUM(C458,1)</f>
        <v>30</v>
      </c>
      <c r="Q458">
        <f>MOD(P458,4)</f>
        <v>2</v>
      </c>
      <c r="R458">
        <f>WEEKDAY(C458,2)</f>
        <v>5</v>
      </c>
      <c r="S458" t="s">
        <v>1037</v>
      </c>
      <c r="T458">
        <v>7</v>
      </c>
    </row>
    <row r="459" spans="1:20" x14ac:dyDescent="0.25">
      <c r="A459" s="1">
        <v>457</v>
      </c>
      <c r="B459">
        <v>458</v>
      </c>
      <c r="C459" s="2">
        <v>45244</v>
      </c>
      <c r="D459" t="s">
        <v>476</v>
      </c>
      <c r="E459" t="s">
        <v>18</v>
      </c>
      <c r="F459">
        <v>39</v>
      </c>
      <c r="G459" t="s">
        <v>21</v>
      </c>
      <c r="H459">
        <v>4</v>
      </c>
      <c r="I459">
        <v>25</v>
      </c>
      <c r="J459">
        <v>100</v>
      </c>
      <c r="K459" t="b">
        <v>0</v>
      </c>
      <c r="L459" t="s">
        <v>1044</v>
      </c>
      <c r="M459" s="2">
        <v>45237</v>
      </c>
      <c r="N459" t="str">
        <f>TEXT(C459,"mmmm")</f>
        <v>November</v>
      </c>
      <c r="O459">
        <v>1</v>
      </c>
      <c r="P459">
        <f>WEEKNUM(C459,1)</f>
        <v>46</v>
      </c>
      <c r="Q459">
        <f>MOD(P459,4)</f>
        <v>2</v>
      </c>
      <c r="R459">
        <f>WEEKDAY(C459,2)</f>
        <v>2</v>
      </c>
      <c r="S459" t="s">
        <v>1034</v>
      </c>
      <c r="T459">
        <v>11</v>
      </c>
    </row>
    <row r="460" spans="1:20" x14ac:dyDescent="0.25">
      <c r="A460" s="1">
        <v>458</v>
      </c>
      <c r="B460">
        <v>459</v>
      </c>
      <c r="C460" s="2">
        <v>45006</v>
      </c>
      <c r="D460" t="s">
        <v>477</v>
      </c>
      <c r="E460" t="s">
        <v>15</v>
      </c>
      <c r="F460">
        <v>28</v>
      </c>
      <c r="G460" t="s">
        <v>19</v>
      </c>
      <c r="H460">
        <v>4</v>
      </c>
      <c r="I460">
        <v>300</v>
      </c>
      <c r="J460">
        <v>1200</v>
      </c>
      <c r="K460" t="b">
        <v>0</v>
      </c>
      <c r="L460" t="s">
        <v>1044</v>
      </c>
      <c r="M460" s="2">
        <v>44999</v>
      </c>
      <c r="N460" t="str">
        <f>TEXT(C460,"mmmm")</f>
        <v>March</v>
      </c>
      <c r="O460">
        <v>1</v>
      </c>
      <c r="P460">
        <f>WEEKNUM(C460,1)</f>
        <v>12</v>
      </c>
      <c r="Q460">
        <f>MOD(P460,4)</f>
        <v>0</v>
      </c>
      <c r="R460">
        <f>WEEKDAY(C460,2)</f>
        <v>2</v>
      </c>
      <c r="S460" t="s">
        <v>1034</v>
      </c>
      <c r="T460">
        <v>3</v>
      </c>
    </row>
    <row r="461" spans="1:20" x14ac:dyDescent="0.25">
      <c r="A461" s="1">
        <v>459</v>
      </c>
      <c r="B461">
        <v>460</v>
      </c>
      <c r="C461" s="2">
        <v>45048</v>
      </c>
      <c r="D461" t="s">
        <v>478</v>
      </c>
      <c r="E461" t="s">
        <v>15</v>
      </c>
      <c r="F461">
        <v>40</v>
      </c>
      <c r="G461" t="s">
        <v>16</v>
      </c>
      <c r="H461">
        <v>1</v>
      </c>
      <c r="I461">
        <v>50</v>
      </c>
      <c r="J461">
        <v>50</v>
      </c>
      <c r="K461" t="b">
        <v>0</v>
      </c>
      <c r="L461" t="s">
        <v>1046</v>
      </c>
      <c r="M461" s="2">
        <v>45041</v>
      </c>
      <c r="N461" t="str">
        <f>TEXT(C461,"mmmm")</f>
        <v>May</v>
      </c>
      <c r="O461">
        <v>1</v>
      </c>
      <c r="P461">
        <f>WEEKNUM(C461,1)</f>
        <v>18</v>
      </c>
      <c r="Q461">
        <f>MOD(P461,4)</f>
        <v>2</v>
      </c>
      <c r="R461">
        <f>WEEKDAY(C461,2)</f>
        <v>2</v>
      </c>
      <c r="S461" t="s">
        <v>1034</v>
      </c>
      <c r="T461">
        <v>5</v>
      </c>
    </row>
    <row r="462" spans="1:20" x14ac:dyDescent="0.25">
      <c r="A462" s="1">
        <v>460</v>
      </c>
      <c r="B462">
        <v>461</v>
      </c>
      <c r="C462" s="2">
        <v>45010</v>
      </c>
      <c r="D462" t="s">
        <v>479</v>
      </c>
      <c r="E462" t="s">
        <v>18</v>
      </c>
      <c r="F462">
        <v>18</v>
      </c>
      <c r="G462" t="s">
        <v>16</v>
      </c>
      <c r="H462">
        <v>2</v>
      </c>
      <c r="I462">
        <v>500</v>
      </c>
      <c r="J462">
        <v>1000</v>
      </c>
      <c r="K462" t="b">
        <v>0</v>
      </c>
      <c r="L462" t="s">
        <v>1045</v>
      </c>
      <c r="M462" s="2">
        <v>45003</v>
      </c>
      <c r="N462" t="str">
        <f>TEXT(C462,"mmmm")</f>
        <v>March</v>
      </c>
      <c r="O462">
        <v>5</v>
      </c>
      <c r="P462">
        <f>WEEKNUM(C462,1)</f>
        <v>12</v>
      </c>
      <c r="Q462">
        <f>MOD(P462,4)</f>
        <v>0</v>
      </c>
      <c r="R462">
        <f>WEEKDAY(C462,2)</f>
        <v>6</v>
      </c>
      <c r="S462" t="s">
        <v>1038</v>
      </c>
      <c r="T462">
        <v>3</v>
      </c>
    </row>
    <row r="463" spans="1:20" x14ac:dyDescent="0.25">
      <c r="A463" s="1">
        <v>461</v>
      </c>
      <c r="B463">
        <v>462</v>
      </c>
      <c r="C463" s="2">
        <v>45017</v>
      </c>
      <c r="D463" t="s">
        <v>480</v>
      </c>
      <c r="E463" t="s">
        <v>15</v>
      </c>
      <c r="F463">
        <v>63</v>
      </c>
      <c r="G463" t="s">
        <v>21</v>
      </c>
      <c r="H463">
        <v>4</v>
      </c>
      <c r="I463">
        <v>300</v>
      </c>
      <c r="J463">
        <v>1200</v>
      </c>
      <c r="K463" t="b">
        <v>0</v>
      </c>
      <c r="L463" t="s">
        <v>1047</v>
      </c>
      <c r="M463" s="2">
        <v>45010</v>
      </c>
      <c r="N463" t="str">
        <f>TEXT(C463,"mmmm")</f>
        <v>April</v>
      </c>
      <c r="O463">
        <v>5</v>
      </c>
      <c r="P463">
        <f>WEEKNUM(C463,1)</f>
        <v>13</v>
      </c>
      <c r="Q463">
        <f>MOD(P463,4)</f>
        <v>1</v>
      </c>
      <c r="R463">
        <f>WEEKDAY(C463,2)</f>
        <v>6</v>
      </c>
      <c r="S463" t="s">
        <v>1038</v>
      </c>
      <c r="T463">
        <v>4</v>
      </c>
    </row>
    <row r="464" spans="1:20" x14ac:dyDescent="0.25">
      <c r="A464" s="1">
        <v>462</v>
      </c>
      <c r="B464">
        <v>463</v>
      </c>
      <c r="C464" s="2">
        <v>45138</v>
      </c>
      <c r="D464" t="s">
        <v>481</v>
      </c>
      <c r="E464" t="s">
        <v>18</v>
      </c>
      <c r="F464">
        <v>54</v>
      </c>
      <c r="G464" t="s">
        <v>16</v>
      </c>
      <c r="H464">
        <v>3</v>
      </c>
      <c r="I464">
        <v>500</v>
      </c>
      <c r="J464">
        <v>1500</v>
      </c>
      <c r="K464" t="b">
        <v>0</v>
      </c>
      <c r="L464" t="s">
        <v>1046</v>
      </c>
      <c r="M464" s="2">
        <v>45131</v>
      </c>
      <c r="N464" t="str">
        <f>TEXT(C464,"mmmm")</f>
        <v>July</v>
      </c>
      <c r="O464">
        <v>0</v>
      </c>
      <c r="P464">
        <f>WEEKNUM(C464,1)</f>
        <v>31</v>
      </c>
      <c r="Q464">
        <f>MOD(P464,4)</f>
        <v>3</v>
      </c>
      <c r="R464">
        <f>WEEKDAY(C464,2)</f>
        <v>1</v>
      </c>
      <c r="S464" t="s">
        <v>1033</v>
      </c>
      <c r="T464">
        <v>7</v>
      </c>
    </row>
    <row r="465" spans="1:20" x14ac:dyDescent="0.25">
      <c r="A465" s="1">
        <v>463</v>
      </c>
      <c r="B465">
        <v>464</v>
      </c>
      <c r="C465" s="2">
        <v>44939</v>
      </c>
      <c r="D465" t="s">
        <v>482</v>
      </c>
      <c r="E465" t="s">
        <v>15</v>
      </c>
      <c r="F465">
        <v>38</v>
      </c>
      <c r="G465" t="s">
        <v>21</v>
      </c>
      <c r="H465">
        <v>2</v>
      </c>
      <c r="I465">
        <v>300</v>
      </c>
      <c r="J465">
        <v>600</v>
      </c>
      <c r="K465" t="b">
        <v>0</v>
      </c>
      <c r="L465" t="s">
        <v>1044</v>
      </c>
      <c r="M465" s="2">
        <v>44932</v>
      </c>
      <c r="N465" t="str">
        <f>TEXT(C465,"mmmm")</f>
        <v>January</v>
      </c>
      <c r="O465">
        <v>4</v>
      </c>
      <c r="P465">
        <f>WEEKNUM(C465,1)</f>
        <v>2</v>
      </c>
      <c r="Q465">
        <f>MOD(P465,4)</f>
        <v>2</v>
      </c>
      <c r="R465">
        <f>WEEKDAY(C465,2)</f>
        <v>5</v>
      </c>
      <c r="S465" t="s">
        <v>1037</v>
      </c>
      <c r="T465">
        <v>1</v>
      </c>
    </row>
    <row r="466" spans="1:20" x14ac:dyDescent="0.25">
      <c r="A466" s="1">
        <v>464</v>
      </c>
      <c r="B466">
        <v>465</v>
      </c>
      <c r="C466" s="2">
        <v>45018</v>
      </c>
      <c r="D466" t="s">
        <v>483</v>
      </c>
      <c r="E466" t="s">
        <v>18</v>
      </c>
      <c r="F466">
        <v>43</v>
      </c>
      <c r="G466" t="s">
        <v>21</v>
      </c>
      <c r="H466">
        <v>3</v>
      </c>
      <c r="I466">
        <v>50</v>
      </c>
      <c r="J466">
        <v>150</v>
      </c>
      <c r="K466" t="b">
        <v>0</v>
      </c>
      <c r="L466" t="s">
        <v>1046</v>
      </c>
      <c r="M466" s="2">
        <v>45011</v>
      </c>
      <c r="N466" t="str">
        <f>TEXT(C466,"mmmm")</f>
        <v>April</v>
      </c>
      <c r="O466">
        <v>6</v>
      </c>
      <c r="P466">
        <f>WEEKNUM(C466,1)</f>
        <v>14</v>
      </c>
      <c r="Q466">
        <f>MOD(P466,4)</f>
        <v>2</v>
      </c>
      <c r="R466">
        <f>WEEKDAY(C466,2)</f>
        <v>7</v>
      </c>
      <c r="S466" t="s">
        <v>1039</v>
      </c>
      <c r="T466">
        <v>4</v>
      </c>
    </row>
    <row r="467" spans="1:20" x14ac:dyDescent="0.25">
      <c r="A467" s="1">
        <v>465</v>
      </c>
      <c r="B467">
        <v>466</v>
      </c>
      <c r="C467" s="2">
        <v>45097</v>
      </c>
      <c r="D467" t="s">
        <v>484</v>
      </c>
      <c r="E467" t="s">
        <v>15</v>
      </c>
      <c r="F467">
        <v>63</v>
      </c>
      <c r="G467" t="s">
        <v>21</v>
      </c>
      <c r="H467">
        <v>4</v>
      </c>
      <c r="I467">
        <v>25</v>
      </c>
      <c r="J467">
        <v>100</v>
      </c>
      <c r="K467" t="b">
        <v>0</v>
      </c>
      <c r="L467" t="s">
        <v>1047</v>
      </c>
      <c r="M467" s="2">
        <v>45090</v>
      </c>
      <c r="N467" t="str">
        <f>TEXT(C467,"mmmm")</f>
        <v>June</v>
      </c>
      <c r="O467">
        <v>1</v>
      </c>
      <c r="P467">
        <f>WEEKNUM(C467,1)</f>
        <v>25</v>
      </c>
      <c r="Q467">
        <f>MOD(P467,4)</f>
        <v>1</v>
      </c>
      <c r="R467">
        <f>WEEKDAY(C467,2)</f>
        <v>2</v>
      </c>
      <c r="S467" t="s">
        <v>1034</v>
      </c>
      <c r="T467">
        <v>6</v>
      </c>
    </row>
    <row r="468" spans="1:20" x14ac:dyDescent="0.25">
      <c r="A468" s="1">
        <v>466</v>
      </c>
      <c r="B468">
        <v>467</v>
      </c>
      <c r="C468" s="2">
        <v>45137</v>
      </c>
      <c r="D468" t="s">
        <v>485</v>
      </c>
      <c r="E468" t="s">
        <v>18</v>
      </c>
      <c r="F468">
        <v>53</v>
      </c>
      <c r="G468" t="s">
        <v>21</v>
      </c>
      <c r="H468">
        <v>3</v>
      </c>
      <c r="I468">
        <v>50</v>
      </c>
      <c r="J468">
        <v>150</v>
      </c>
      <c r="K468" t="b">
        <v>0</v>
      </c>
      <c r="L468" t="s">
        <v>1046</v>
      </c>
      <c r="M468" s="2">
        <v>45130</v>
      </c>
      <c r="N468" t="str">
        <f>TEXT(C468,"mmmm")</f>
        <v>July</v>
      </c>
      <c r="O468">
        <v>6</v>
      </c>
      <c r="P468">
        <f>WEEKNUM(C468,1)</f>
        <v>31</v>
      </c>
      <c r="Q468">
        <f>MOD(P468,4)</f>
        <v>3</v>
      </c>
      <c r="R468">
        <f>WEEKDAY(C468,2)</f>
        <v>7</v>
      </c>
      <c r="S468" t="s">
        <v>1039</v>
      </c>
      <c r="T468">
        <v>7</v>
      </c>
    </row>
    <row r="469" spans="1:20" x14ac:dyDescent="0.25">
      <c r="A469" s="1">
        <v>467</v>
      </c>
      <c r="B469">
        <v>468</v>
      </c>
      <c r="C469" s="2">
        <v>45269</v>
      </c>
      <c r="D469" t="s">
        <v>486</v>
      </c>
      <c r="E469" t="s">
        <v>15</v>
      </c>
      <c r="F469">
        <v>40</v>
      </c>
      <c r="G469" t="s">
        <v>21</v>
      </c>
      <c r="H469">
        <v>1</v>
      </c>
      <c r="I469">
        <v>25</v>
      </c>
      <c r="J469">
        <v>25</v>
      </c>
      <c r="K469" t="b">
        <v>0</v>
      </c>
      <c r="L469" t="s">
        <v>1046</v>
      </c>
      <c r="M469" s="2">
        <v>45262</v>
      </c>
      <c r="N469" t="str">
        <f>TEXT(C469,"mmmm")</f>
        <v>December</v>
      </c>
      <c r="O469">
        <v>5</v>
      </c>
      <c r="P469">
        <f>WEEKNUM(C469,1)</f>
        <v>49</v>
      </c>
      <c r="Q469">
        <f>MOD(P469,4)</f>
        <v>1</v>
      </c>
      <c r="R469">
        <f>WEEKDAY(C469,2)</f>
        <v>6</v>
      </c>
      <c r="S469" t="s">
        <v>1038</v>
      </c>
      <c r="T469">
        <v>12</v>
      </c>
    </row>
    <row r="470" spans="1:20" x14ac:dyDescent="0.25">
      <c r="A470" s="1">
        <v>468</v>
      </c>
      <c r="B470">
        <v>469</v>
      </c>
      <c r="C470" s="2">
        <v>45054</v>
      </c>
      <c r="D470" t="s">
        <v>487</v>
      </c>
      <c r="E470" t="s">
        <v>15</v>
      </c>
      <c r="F470">
        <v>18</v>
      </c>
      <c r="G470" t="s">
        <v>16</v>
      </c>
      <c r="H470">
        <v>3</v>
      </c>
      <c r="I470">
        <v>25</v>
      </c>
      <c r="J470">
        <v>75</v>
      </c>
      <c r="K470" t="b">
        <v>0</v>
      </c>
      <c r="L470" t="s">
        <v>1045</v>
      </c>
      <c r="M470" s="2">
        <v>45047</v>
      </c>
      <c r="N470" t="str">
        <f>TEXT(C470,"mmmm")</f>
        <v>May</v>
      </c>
      <c r="O470">
        <v>0</v>
      </c>
      <c r="P470">
        <f>WEEKNUM(C470,1)</f>
        <v>19</v>
      </c>
      <c r="Q470">
        <f>MOD(P470,4)</f>
        <v>3</v>
      </c>
      <c r="R470">
        <f>WEEKDAY(C470,2)</f>
        <v>1</v>
      </c>
      <c r="S470" t="s">
        <v>1033</v>
      </c>
      <c r="T470">
        <v>5</v>
      </c>
    </row>
    <row r="471" spans="1:20" x14ac:dyDescent="0.25">
      <c r="A471" s="1">
        <v>469</v>
      </c>
      <c r="B471">
        <v>470</v>
      </c>
      <c r="C471" s="2">
        <v>45063</v>
      </c>
      <c r="D471" t="s">
        <v>488</v>
      </c>
      <c r="E471" t="s">
        <v>18</v>
      </c>
      <c r="F471">
        <v>57</v>
      </c>
      <c r="G471" t="s">
        <v>19</v>
      </c>
      <c r="H471">
        <v>2</v>
      </c>
      <c r="I471">
        <v>500</v>
      </c>
      <c r="J471">
        <v>1000</v>
      </c>
      <c r="K471" t="b">
        <v>0</v>
      </c>
      <c r="L471" t="s">
        <v>1046</v>
      </c>
      <c r="M471" s="2">
        <v>45056</v>
      </c>
      <c r="N471" t="str">
        <f>TEXT(C471,"mmmm")</f>
        <v>May</v>
      </c>
      <c r="O471">
        <v>2</v>
      </c>
      <c r="P471">
        <f>WEEKNUM(C471,1)</f>
        <v>20</v>
      </c>
      <c r="Q471">
        <f>MOD(P471,4)</f>
        <v>0</v>
      </c>
      <c r="R471">
        <f>WEEKDAY(C471,2)</f>
        <v>3</v>
      </c>
      <c r="S471" t="s">
        <v>1035</v>
      </c>
      <c r="T471">
        <v>5</v>
      </c>
    </row>
    <row r="472" spans="1:20" x14ac:dyDescent="0.25">
      <c r="A472" s="1">
        <v>470</v>
      </c>
      <c r="B472">
        <v>471</v>
      </c>
      <c r="C472" s="2">
        <v>45008</v>
      </c>
      <c r="D472" t="s">
        <v>489</v>
      </c>
      <c r="E472" t="s">
        <v>15</v>
      </c>
      <c r="F472">
        <v>32</v>
      </c>
      <c r="G472" t="s">
        <v>19</v>
      </c>
      <c r="H472">
        <v>3</v>
      </c>
      <c r="I472">
        <v>50</v>
      </c>
      <c r="J472">
        <v>150</v>
      </c>
      <c r="K472" t="b">
        <v>0</v>
      </c>
      <c r="L472" t="s">
        <v>1044</v>
      </c>
      <c r="M472" s="2">
        <v>45001</v>
      </c>
      <c r="N472" t="str">
        <f>TEXT(C472,"mmmm")</f>
        <v>March</v>
      </c>
      <c r="O472">
        <v>3</v>
      </c>
      <c r="P472">
        <f>WEEKNUM(C472,1)</f>
        <v>12</v>
      </c>
      <c r="Q472">
        <f>MOD(P472,4)</f>
        <v>0</v>
      </c>
      <c r="R472">
        <f>WEEKDAY(C472,2)</f>
        <v>4</v>
      </c>
      <c r="S472" t="s">
        <v>1036</v>
      </c>
      <c r="T472">
        <v>3</v>
      </c>
    </row>
    <row r="473" spans="1:20" x14ac:dyDescent="0.25">
      <c r="A473" s="1">
        <v>471</v>
      </c>
      <c r="B473">
        <v>472</v>
      </c>
      <c r="C473" s="2">
        <v>45286</v>
      </c>
      <c r="D473" t="s">
        <v>490</v>
      </c>
      <c r="E473" t="s">
        <v>18</v>
      </c>
      <c r="F473">
        <v>38</v>
      </c>
      <c r="G473" t="s">
        <v>16</v>
      </c>
      <c r="H473">
        <v>3</v>
      </c>
      <c r="I473">
        <v>300</v>
      </c>
      <c r="J473">
        <v>900</v>
      </c>
      <c r="K473" t="b">
        <v>0</v>
      </c>
      <c r="L473" t="s">
        <v>1044</v>
      </c>
      <c r="M473" s="2">
        <v>45279</v>
      </c>
      <c r="N473" t="str">
        <f>TEXT(C473,"mmmm")</f>
        <v>December</v>
      </c>
      <c r="O473">
        <v>1</v>
      </c>
      <c r="P473">
        <f>WEEKNUM(C473,1)</f>
        <v>52</v>
      </c>
      <c r="Q473">
        <f>MOD(P473,4)</f>
        <v>0</v>
      </c>
      <c r="R473">
        <f>WEEKDAY(C473,2)</f>
        <v>2</v>
      </c>
      <c r="S473" t="s">
        <v>1034</v>
      </c>
      <c r="T473">
        <v>12</v>
      </c>
    </row>
    <row r="474" spans="1:20" x14ac:dyDescent="0.25">
      <c r="A474" s="1">
        <v>472</v>
      </c>
      <c r="B474">
        <v>473</v>
      </c>
      <c r="C474" s="2">
        <v>44982</v>
      </c>
      <c r="D474" t="s">
        <v>491</v>
      </c>
      <c r="E474" t="s">
        <v>15</v>
      </c>
      <c r="F474">
        <v>64</v>
      </c>
      <c r="G474" t="s">
        <v>16</v>
      </c>
      <c r="H474">
        <v>1</v>
      </c>
      <c r="I474">
        <v>50</v>
      </c>
      <c r="J474">
        <v>50</v>
      </c>
      <c r="K474" t="b">
        <v>0</v>
      </c>
      <c r="L474" t="s">
        <v>1047</v>
      </c>
      <c r="M474" s="2">
        <v>44975</v>
      </c>
      <c r="N474" t="str">
        <f>TEXT(C474,"mmmm")</f>
        <v>February</v>
      </c>
      <c r="O474">
        <v>5</v>
      </c>
      <c r="P474">
        <f>WEEKNUM(C474,1)</f>
        <v>8</v>
      </c>
      <c r="Q474">
        <f>MOD(P474,4)</f>
        <v>0</v>
      </c>
      <c r="R474">
        <f>WEEKDAY(C474,2)</f>
        <v>6</v>
      </c>
      <c r="S474" t="s">
        <v>1038</v>
      </c>
      <c r="T474">
        <v>2</v>
      </c>
    </row>
    <row r="475" spans="1:20" x14ac:dyDescent="0.25">
      <c r="A475" s="1">
        <v>473</v>
      </c>
      <c r="B475">
        <v>474</v>
      </c>
      <c r="C475" s="2">
        <v>45122</v>
      </c>
      <c r="D475" t="s">
        <v>492</v>
      </c>
      <c r="E475" t="s">
        <v>18</v>
      </c>
      <c r="F475">
        <v>26</v>
      </c>
      <c r="G475" t="s">
        <v>19</v>
      </c>
      <c r="H475">
        <v>3</v>
      </c>
      <c r="I475">
        <v>500</v>
      </c>
      <c r="J475">
        <v>1500</v>
      </c>
      <c r="K475" t="b">
        <v>0</v>
      </c>
      <c r="L475" t="s">
        <v>1044</v>
      </c>
      <c r="M475" s="2">
        <v>45115</v>
      </c>
      <c r="N475" t="str">
        <f>TEXT(C475,"mmmm")</f>
        <v>July</v>
      </c>
      <c r="O475">
        <v>5</v>
      </c>
      <c r="P475">
        <f>WEEKNUM(C475,1)</f>
        <v>28</v>
      </c>
      <c r="Q475">
        <f>MOD(P475,4)</f>
        <v>0</v>
      </c>
      <c r="R475">
        <f>WEEKDAY(C475,2)</f>
        <v>6</v>
      </c>
      <c r="S475" t="s">
        <v>1038</v>
      </c>
      <c r="T475">
        <v>7</v>
      </c>
    </row>
    <row r="476" spans="1:20" x14ac:dyDescent="0.25">
      <c r="A476" s="1">
        <v>474</v>
      </c>
      <c r="B476">
        <v>475</v>
      </c>
      <c r="C476" s="2">
        <v>44946</v>
      </c>
      <c r="D476" t="s">
        <v>493</v>
      </c>
      <c r="E476" t="s">
        <v>15</v>
      </c>
      <c r="F476">
        <v>26</v>
      </c>
      <c r="G476" t="s">
        <v>19</v>
      </c>
      <c r="H476">
        <v>3</v>
      </c>
      <c r="I476">
        <v>25</v>
      </c>
      <c r="J476">
        <v>75</v>
      </c>
      <c r="K476" t="b">
        <v>0</v>
      </c>
      <c r="L476" t="s">
        <v>1044</v>
      </c>
      <c r="M476" s="2">
        <v>44939</v>
      </c>
      <c r="N476" t="str">
        <f>TEXT(C476,"mmmm")</f>
        <v>January</v>
      </c>
      <c r="O476">
        <v>4</v>
      </c>
      <c r="P476">
        <f>WEEKNUM(C476,1)</f>
        <v>3</v>
      </c>
      <c r="Q476">
        <f>MOD(P476,4)</f>
        <v>3</v>
      </c>
      <c r="R476">
        <f>WEEKDAY(C476,2)</f>
        <v>5</v>
      </c>
      <c r="S476" t="s">
        <v>1037</v>
      </c>
      <c r="T476">
        <v>1</v>
      </c>
    </row>
    <row r="477" spans="1:20" x14ac:dyDescent="0.25">
      <c r="A477" s="1">
        <v>475</v>
      </c>
      <c r="B477">
        <v>476</v>
      </c>
      <c r="C477" s="2">
        <v>45167</v>
      </c>
      <c r="D477" t="s">
        <v>494</v>
      </c>
      <c r="E477" t="s">
        <v>18</v>
      </c>
      <c r="F477">
        <v>27</v>
      </c>
      <c r="G477" t="s">
        <v>19</v>
      </c>
      <c r="H477">
        <v>4</v>
      </c>
      <c r="I477">
        <v>500</v>
      </c>
      <c r="J477">
        <v>2000</v>
      </c>
      <c r="K477" t="b">
        <v>0</v>
      </c>
      <c r="L477" t="s">
        <v>1044</v>
      </c>
      <c r="M477" s="2">
        <v>45160</v>
      </c>
      <c r="N477" t="str">
        <f>TEXT(C477,"mmmm")</f>
        <v>August</v>
      </c>
      <c r="O477">
        <v>1</v>
      </c>
      <c r="P477">
        <f>WEEKNUM(C477,1)</f>
        <v>35</v>
      </c>
      <c r="Q477">
        <f>MOD(P477,4)</f>
        <v>3</v>
      </c>
      <c r="R477">
        <f>WEEKDAY(C477,2)</f>
        <v>2</v>
      </c>
      <c r="S477" t="s">
        <v>1034</v>
      </c>
      <c r="T477">
        <v>8</v>
      </c>
    </row>
    <row r="478" spans="1:20" x14ac:dyDescent="0.25">
      <c r="A478" s="1">
        <v>476</v>
      </c>
      <c r="B478">
        <v>477</v>
      </c>
      <c r="C478" s="2">
        <v>45040</v>
      </c>
      <c r="D478" t="s">
        <v>495</v>
      </c>
      <c r="E478" t="s">
        <v>15</v>
      </c>
      <c r="F478">
        <v>43</v>
      </c>
      <c r="G478" t="s">
        <v>19</v>
      </c>
      <c r="H478">
        <v>4</v>
      </c>
      <c r="I478">
        <v>30</v>
      </c>
      <c r="J478">
        <v>120</v>
      </c>
      <c r="K478" t="b">
        <v>0</v>
      </c>
      <c r="L478" t="s">
        <v>1046</v>
      </c>
      <c r="M478" s="2">
        <v>45033</v>
      </c>
      <c r="N478" t="str">
        <f>TEXT(C478,"mmmm")</f>
        <v>April</v>
      </c>
      <c r="O478">
        <v>0</v>
      </c>
      <c r="P478">
        <f>WEEKNUM(C478,1)</f>
        <v>17</v>
      </c>
      <c r="Q478">
        <f>MOD(P478,4)</f>
        <v>1</v>
      </c>
      <c r="R478">
        <f>WEEKDAY(C478,2)</f>
        <v>1</v>
      </c>
      <c r="S478" t="s">
        <v>1033</v>
      </c>
      <c r="T478">
        <v>4</v>
      </c>
    </row>
    <row r="479" spans="1:20" x14ac:dyDescent="0.25">
      <c r="A479" s="1">
        <v>477</v>
      </c>
      <c r="B479">
        <v>478</v>
      </c>
      <c r="C479" s="2">
        <v>45029</v>
      </c>
      <c r="D479" t="s">
        <v>496</v>
      </c>
      <c r="E479" t="s">
        <v>18</v>
      </c>
      <c r="F479">
        <v>58</v>
      </c>
      <c r="G479" t="s">
        <v>19</v>
      </c>
      <c r="H479">
        <v>2</v>
      </c>
      <c r="I479">
        <v>30</v>
      </c>
      <c r="J479">
        <v>60</v>
      </c>
      <c r="K479" t="b">
        <v>0</v>
      </c>
      <c r="L479" t="s">
        <v>1046</v>
      </c>
      <c r="M479" s="2">
        <v>45022</v>
      </c>
      <c r="N479" t="str">
        <f>TEXT(C479,"mmmm")</f>
        <v>April</v>
      </c>
      <c r="O479">
        <v>3</v>
      </c>
      <c r="P479">
        <f>WEEKNUM(C479,1)</f>
        <v>15</v>
      </c>
      <c r="Q479">
        <f>MOD(P479,4)</f>
        <v>3</v>
      </c>
      <c r="R479">
        <f>WEEKDAY(C479,2)</f>
        <v>4</v>
      </c>
      <c r="S479" t="s">
        <v>1036</v>
      </c>
      <c r="T479">
        <v>4</v>
      </c>
    </row>
    <row r="480" spans="1:20" x14ac:dyDescent="0.25">
      <c r="A480" s="1">
        <v>478</v>
      </c>
      <c r="B480">
        <v>479</v>
      </c>
      <c r="C480" s="2">
        <v>45162</v>
      </c>
      <c r="D480" t="s">
        <v>497</v>
      </c>
      <c r="E480" t="s">
        <v>15</v>
      </c>
      <c r="F480">
        <v>52</v>
      </c>
      <c r="G480" t="s">
        <v>21</v>
      </c>
      <c r="H480">
        <v>4</v>
      </c>
      <c r="I480">
        <v>300</v>
      </c>
      <c r="J480">
        <v>1200</v>
      </c>
      <c r="K480" t="b">
        <v>0</v>
      </c>
      <c r="L480" t="s">
        <v>1046</v>
      </c>
      <c r="M480" s="2">
        <v>45155</v>
      </c>
      <c r="N480" t="str">
        <f>TEXT(C480,"mmmm")</f>
        <v>August</v>
      </c>
      <c r="O480">
        <v>3</v>
      </c>
      <c r="P480">
        <f>WEEKNUM(C480,1)</f>
        <v>34</v>
      </c>
      <c r="Q480">
        <f>MOD(P480,4)</f>
        <v>2</v>
      </c>
      <c r="R480">
        <f>WEEKDAY(C480,2)</f>
        <v>4</v>
      </c>
      <c r="S480" t="s">
        <v>1036</v>
      </c>
      <c r="T480">
        <v>8</v>
      </c>
    </row>
    <row r="481" spans="1:20" x14ac:dyDescent="0.25">
      <c r="A481" s="1">
        <v>479</v>
      </c>
      <c r="B481">
        <v>480</v>
      </c>
      <c r="C481" s="2">
        <v>45106</v>
      </c>
      <c r="D481" t="s">
        <v>498</v>
      </c>
      <c r="E481" t="s">
        <v>18</v>
      </c>
      <c r="F481">
        <v>42</v>
      </c>
      <c r="G481" t="s">
        <v>16</v>
      </c>
      <c r="H481">
        <v>4</v>
      </c>
      <c r="I481">
        <v>500</v>
      </c>
      <c r="J481">
        <v>2000</v>
      </c>
      <c r="K481" t="b">
        <v>0</v>
      </c>
      <c r="L481" t="s">
        <v>1046</v>
      </c>
      <c r="M481" s="2">
        <v>45099</v>
      </c>
      <c r="N481" t="str">
        <f>TEXT(C481,"mmmm")</f>
        <v>June</v>
      </c>
      <c r="O481">
        <v>3</v>
      </c>
      <c r="P481">
        <f>WEEKNUM(C481,1)</f>
        <v>26</v>
      </c>
      <c r="Q481">
        <f>MOD(P481,4)</f>
        <v>2</v>
      </c>
      <c r="R481">
        <f>WEEKDAY(C481,2)</f>
        <v>4</v>
      </c>
      <c r="S481" t="s">
        <v>1036</v>
      </c>
      <c r="T481">
        <v>6</v>
      </c>
    </row>
    <row r="482" spans="1:20" x14ac:dyDescent="0.25">
      <c r="A482" s="1">
        <v>480</v>
      </c>
      <c r="B482">
        <v>481</v>
      </c>
      <c r="C482" s="2">
        <v>45083</v>
      </c>
      <c r="D482" t="s">
        <v>499</v>
      </c>
      <c r="E482" t="s">
        <v>18</v>
      </c>
      <c r="F482">
        <v>43</v>
      </c>
      <c r="G482" t="s">
        <v>21</v>
      </c>
      <c r="H482">
        <v>4</v>
      </c>
      <c r="I482">
        <v>300</v>
      </c>
      <c r="J482">
        <v>1200</v>
      </c>
      <c r="K482" t="b">
        <v>0</v>
      </c>
      <c r="L482" t="s">
        <v>1046</v>
      </c>
      <c r="M482" s="2">
        <v>45076</v>
      </c>
      <c r="N482" t="str">
        <f>TEXT(C482,"mmmm")</f>
        <v>June</v>
      </c>
      <c r="O482">
        <v>1</v>
      </c>
      <c r="P482">
        <f>WEEKNUM(C482,1)</f>
        <v>23</v>
      </c>
      <c r="Q482">
        <f>MOD(P482,4)</f>
        <v>3</v>
      </c>
      <c r="R482">
        <f>WEEKDAY(C482,2)</f>
        <v>2</v>
      </c>
      <c r="S482" t="s">
        <v>1034</v>
      </c>
      <c r="T482">
        <v>6</v>
      </c>
    </row>
    <row r="483" spans="1:20" x14ac:dyDescent="0.25">
      <c r="A483" s="1">
        <v>481</v>
      </c>
      <c r="B483">
        <v>482</v>
      </c>
      <c r="C483" s="2">
        <v>45043</v>
      </c>
      <c r="D483" t="s">
        <v>500</v>
      </c>
      <c r="E483" t="s">
        <v>18</v>
      </c>
      <c r="F483">
        <v>28</v>
      </c>
      <c r="G483" t="s">
        <v>19</v>
      </c>
      <c r="H483">
        <v>4</v>
      </c>
      <c r="I483">
        <v>300</v>
      </c>
      <c r="J483">
        <v>1200</v>
      </c>
      <c r="K483" t="b">
        <v>0</v>
      </c>
      <c r="L483" t="s">
        <v>1044</v>
      </c>
      <c r="M483" s="2">
        <v>45036</v>
      </c>
      <c r="N483" t="str">
        <f>TEXT(C483,"mmmm")</f>
        <v>April</v>
      </c>
      <c r="O483">
        <v>3</v>
      </c>
      <c r="P483">
        <f>WEEKNUM(C483,1)</f>
        <v>17</v>
      </c>
      <c r="Q483">
        <f>MOD(P483,4)</f>
        <v>1</v>
      </c>
      <c r="R483">
        <f>WEEKDAY(C483,2)</f>
        <v>4</v>
      </c>
      <c r="S483" t="s">
        <v>1036</v>
      </c>
      <c r="T483">
        <v>4</v>
      </c>
    </row>
    <row r="484" spans="1:20" x14ac:dyDescent="0.25">
      <c r="A484" s="1">
        <v>482</v>
      </c>
      <c r="B484">
        <v>483</v>
      </c>
      <c r="C484" s="2">
        <v>45041</v>
      </c>
      <c r="D484" t="s">
        <v>501</v>
      </c>
      <c r="E484" t="s">
        <v>15</v>
      </c>
      <c r="F484">
        <v>55</v>
      </c>
      <c r="G484" t="s">
        <v>19</v>
      </c>
      <c r="H484">
        <v>1</v>
      </c>
      <c r="I484">
        <v>30</v>
      </c>
      <c r="J484">
        <v>30</v>
      </c>
      <c r="K484" t="b">
        <v>0</v>
      </c>
      <c r="L484" t="s">
        <v>1046</v>
      </c>
      <c r="M484" s="2">
        <v>45034</v>
      </c>
      <c r="N484" t="str">
        <f>TEXT(C484,"mmmm")</f>
        <v>April</v>
      </c>
      <c r="O484">
        <v>1</v>
      </c>
      <c r="P484">
        <f>WEEKNUM(C484,1)</f>
        <v>17</v>
      </c>
      <c r="Q484">
        <f>MOD(P484,4)</f>
        <v>1</v>
      </c>
      <c r="R484">
        <f>WEEKDAY(C484,2)</f>
        <v>2</v>
      </c>
      <c r="S484" t="s">
        <v>1034</v>
      </c>
      <c r="T484">
        <v>4</v>
      </c>
    </row>
    <row r="485" spans="1:20" x14ac:dyDescent="0.25">
      <c r="A485" s="1">
        <v>483</v>
      </c>
      <c r="B485">
        <v>484</v>
      </c>
      <c r="C485" s="2">
        <v>44939</v>
      </c>
      <c r="D485" t="s">
        <v>502</v>
      </c>
      <c r="E485" t="s">
        <v>18</v>
      </c>
      <c r="F485">
        <v>19</v>
      </c>
      <c r="G485" t="s">
        <v>19</v>
      </c>
      <c r="H485">
        <v>4</v>
      </c>
      <c r="I485">
        <v>300</v>
      </c>
      <c r="J485">
        <v>1200</v>
      </c>
      <c r="K485" t="b">
        <v>0</v>
      </c>
      <c r="L485" t="s">
        <v>1045</v>
      </c>
      <c r="M485" s="2">
        <v>44932</v>
      </c>
      <c r="N485" t="str">
        <f>TEXT(C485,"mmmm")</f>
        <v>January</v>
      </c>
      <c r="O485">
        <v>4</v>
      </c>
      <c r="P485">
        <f>WEEKNUM(C485,1)</f>
        <v>2</v>
      </c>
      <c r="Q485">
        <f>MOD(P485,4)</f>
        <v>2</v>
      </c>
      <c r="R485">
        <f>WEEKDAY(C485,2)</f>
        <v>5</v>
      </c>
      <c r="S485" t="s">
        <v>1037</v>
      </c>
      <c r="T485">
        <v>1</v>
      </c>
    </row>
    <row r="486" spans="1:20" x14ac:dyDescent="0.25">
      <c r="A486" s="1">
        <v>484</v>
      </c>
      <c r="B486">
        <v>485</v>
      </c>
      <c r="C486" s="2">
        <v>45264</v>
      </c>
      <c r="D486" t="s">
        <v>503</v>
      </c>
      <c r="E486" t="s">
        <v>15</v>
      </c>
      <c r="F486">
        <v>24</v>
      </c>
      <c r="G486" t="s">
        <v>21</v>
      </c>
      <c r="H486">
        <v>1</v>
      </c>
      <c r="I486">
        <v>30</v>
      </c>
      <c r="J486">
        <v>30</v>
      </c>
      <c r="K486" t="b">
        <v>0</v>
      </c>
      <c r="L486" t="s">
        <v>1044</v>
      </c>
      <c r="M486" s="2">
        <v>45257</v>
      </c>
      <c r="N486" t="str">
        <f>TEXT(C486,"mmmm")</f>
        <v>December</v>
      </c>
      <c r="O486">
        <v>0</v>
      </c>
      <c r="P486">
        <f>WEEKNUM(C486,1)</f>
        <v>49</v>
      </c>
      <c r="Q486">
        <f>MOD(P486,4)</f>
        <v>1</v>
      </c>
      <c r="R486">
        <f>WEEKDAY(C486,2)</f>
        <v>1</v>
      </c>
      <c r="S486" t="s">
        <v>1033</v>
      </c>
      <c r="T486">
        <v>12</v>
      </c>
    </row>
    <row r="487" spans="1:20" x14ac:dyDescent="0.25">
      <c r="A487" s="1">
        <v>485</v>
      </c>
      <c r="B487">
        <v>486</v>
      </c>
      <c r="C487" s="2">
        <v>45025</v>
      </c>
      <c r="D487" t="s">
        <v>504</v>
      </c>
      <c r="E487" t="s">
        <v>18</v>
      </c>
      <c r="F487">
        <v>35</v>
      </c>
      <c r="G487" t="s">
        <v>21</v>
      </c>
      <c r="H487">
        <v>1</v>
      </c>
      <c r="I487">
        <v>25</v>
      </c>
      <c r="J487">
        <v>25</v>
      </c>
      <c r="K487" t="b">
        <v>0</v>
      </c>
      <c r="L487" t="s">
        <v>1044</v>
      </c>
      <c r="M487" s="2">
        <v>45018</v>
      </c>
      <c r="N487" t="str">
        <f>TEXT(C487,"mmmm")</f>
        <v>April</v>
      </c>
      <c r="O487">
        <v>6</v>
      </c>
      <c r="P487">
        <f>WEEKNUM(C487,1)</f>
        <v>15</v>
      </c>
      <c r="Q487">
        <f>MOD(P487,4)</f>
        <v>3</v>
      </c>
      <c r="R487">
        <f>WEEKDAY(C487,2)</f>
        <v>7</v>
      </c>
      <c r="S487" t="s">
        <v>1039</v>
      </c>
      <c r="T487">
        <v>4</v>
      </c>
    </row>
    <row r="488" spans="1:20" x14ac:dyDescent="0.25">
      <c r="A488" s="1">
        <v>486</v>
      </c>
      <c r="B488">
        <v>487</v>
      </c>
      <c r="C488" s="2">
        <v>45131</v>
      </c>
      <c r="D488" t="s">
        <v>505</v>
      </c>
      <c r="E488" t="s">
        <v>15</v>
      </c>
      <c r="F488">
        <v>44</v>
      </c>
      <c r="G488" t="s">
        <v>19</v>
      </c>
      <c r="H488">
        <v>4</v>
      </c>
      <c r="I488">
        <v>500</v>
      </c>
      <c r="J488">
        <v>2000</v>
      </c>
      <c r="K488" t="b">
        <v>0</v>
      </c>
      <c r="L488" t="s">
        <v>1046</v>
      </c>
      <c r="M488" s="2">
        <v>45124</v>
      </c>
      <c r="N488" t="str">
        <f>TEXT(C488,"mmmm")</f>
        <v>July</v>
      </c>
      <c r="O488">
        <v>0</v>
      </c>
      <c r="P488">
        <f>WEEKNUM(C488,1)</f>
        <v>30</v>
      </c>
      <c r="Q488">
        <f>MOD(P488,4)</f>
        <v>2</v>
      </c>
      <c r="R488">
        <f>WEEKDAY(C488,2)</f>
        <v>1</v>
      </c>
      <c r="S488" t="s">
        <v>1033</v>
      </c>
      <c r="T488">
        <v>7</v>
      </c>
    </row>
    <row r="489" spans="1:20" x14ac:dyDescent="0.25">
      <c r="A489" s="1">
        <v>487</v>
      </c>
      <c r="B489">
        <v>488</v>
      </c>
      <c r="C489" s="2">
        <v>45095</v>
      </c>
      <c r="D489" t="s">
        <v>506</v>
      </c>
      <c r="E489" t="s">
        <v>18</v>
      </c>
      <c r="F489">
        <v>51</v>
      </c>
      <c r="G489" t="s">
        <v>21</v>
      </c>
      <c r="H489">
        <v>3</v>
      </c>
      <c r="I489">
        <v>300</v>
      </c>
      <c r="J489">
        <v>900</v>
      </c>
      <c r="K489" t="b">
        <v>0</v>
      </c>
      <c r="L489" t="s">
        <v>1046</v>
      </c>
      <c r="M489" s="2">
        <v>45088</v>
      </c>
      <c r="N489" t="str">
        <f>TEXT(C489,"mmmm")</f>
        <v>June</v>
      </c>
      <c r="O489">
        <v>6</v>
      </c>
      <c r="P489">
        <f>WEEKNUM(C489,1)</f>
        <v>25</v>
      </c>
      <c r="Q489">
        <f>MOD(P489,4)</f>
        <v>1</v>
      </c>
      <c r="R489">
        <f>WEEKDAY(C489,2)</f>
        <v>7</v>
      </c>
      <c r="S489" t="s">
        <v>1039</v>
      </c>
      <c r="T489">
        <v>6</v>
      </c>
    </row>
    <row r="490" spans="1:20" x14ac:dyDescent="0.25">
      <c r="A490" s="1">
        <v>488</v>
      </c>
      <c r="B490">
        <v>489</v>
      </c>
      <c r="C490" s="2">
        <v>45069</v>
      </c>
      <c r="D490" t="s">
        <v>507</v>
      </c>
      <c r="E490" t="s">
        <v>15</v>
      </c>
      <c r="F490">
        <v>44</v>
      </c>
      <c r="G490" t="s">
        <v>21</v>
      </c>
      <c r="H490">
        <v>1</v>
      </c>
      <c r="I490">
        <v>30</v>
      </c>
      <c r="J490">
        <v>30</v>
      </c>
      <c r="K490" t="b">
        <v>0</v>
      </c>
      <c r="L490" t="s">
        <v>1046</v>
      </c>
      <c r="M490" s="2">
        <v>45062</v>
      </c>
      <c r="N490" t="str">
        <f>TEXT(C490,"mmmm")</f>
        <v>May</v>
      </c>
      <c r="O490">
        <v>1</v>
      </c>
      <c r="P490">
        <f>WEEKNUM(C490,1)</f>
        <v>21</v>
      </c>
      <c r="Q490">
        <f>MOD(P490,4)</f>
        <v>1</v>
      </c>
      <c r="R490">
        <f>WEEKDAY(C490,2)</f>
        <v>2</v>
      </c>
      <c r="S490" t="s">
        <v>1034</v>
      </c>
      <c r="T490">
        <v>5</v>
      </c>
    </row>
    <row r="491" spans="1:20" x14ac:dyDescent="0.25">
      <c r="A491" s="1">
        <v>489</v>
      </c>
      <c r="B491">
        <v>490</v>
      </c>
      <c r="C491" s="2">
        <v>44962</v>
      </c>
      <c r="D491" t="s">
        <v>508</v>
      </c>
      <c r="E491" t="s">
        <v>15</v>
      </c>
      <c r="F491">
        <v>34</v>
      </c>
      <c r="G491" t="s">
        <v>19</v>
      </c>
      <c r="H491">
        <v>3</v>
      </c>
      <c r="I491">
        <v>50</v>
      </c>
      <c r="J491">
        <v>150</v>
      </c>
      <c r="K491" t="b">
        <v>0</v>
      </c>
      <c r="L491" t="s">
        <v>1044</v>
      </c>
      <c r="M491" s="2">
        <v>44955</v>
      </c>
      <c r="N491" t="str">
        <f>TEXT(C491,"mmmm")</f>
        <v>February</v>
      </c>
      <c r="O491">
        <v>6</v>
      </c>
      <c r="P491">
        <f>WEEKNUM(C491,1)</f>
        <v>6</v>
      </c>
      <c r="Q491">
        <f>MOD(P491,4)</f>
        <v>2</v>
      </c>
      <c r="R491">
        <f>WEEKDAY(C491,2)</f>
        <v>7</v>
      </c>
      <c r="S491" t="s">
        <v>1039</v>
      </c>
      <c r="T491">
        <v>2</v>
      </c>
    </row>
    <row r="492" spans="1:20" x14ac:dyDescent="0.25">
      <c r="A492" s="1">
        <v>490</v>
      </c>
      <c r="B492">
        <v>491</v>
      </c>
      <c r="C492" s="2">
        <v>45069</v>
      </c>
      <c r="D492" t="s">
        <v>509</v>
      </c>
      <c r="E492" t="s">
        <v>18</v>
      </c>
      <c r="F492">
        <v>60</v>
      </c>
      <c r="G492" t="s">
        <v>21</v>
      </c>
      <c r="H492">
        <v>3</v>
      </c>
      <c r="I492">
        <v>300</v>
      </c>
      <c r="J492">
        <v>900</v>
      </c>
      <c r="K492" t="b">
        <v>0</v>
      </c>
      <c r="L492" t="s">
        <v>1047</v>
      </c>
      <c r="M492" s="2">
        <v>45062</v>
      </c>
      <c r="N492" t="str">
        <f>TEXT(C492,"mmmm")</f>
        <v>May</v>
      </c>
      <c r="O492">
        <v>1</v>
      </c>
      <c r="P492">
        <f>WEEKNUM(C492,1)</f>
        <v>21</v>
      </c>
      <c r="Q492">
        <f>MOD(P492,4)</f>
        <v>1</v>
      </c>
      <c r="R492">
        <f>WEEKDAY(C492,2)</f>
        <v>2</v>
      </c>
      <c r="S492" t="s">
        <v>1034</v>
      </c>
      <c r="T492">
        <v>5</v>
      </c>
    </row>
    <row r="493" spans="1:20" x14ac:dyDescent="0.25">
      <c r="A493" s="1">
        <v>491</v>
      </c>
      <c r="B493">
        <v>492</v>
      </c>
      <c r="C493" s="2">
        <v>45106</v>
      </c>
      <c r="D493" t="s">
        <v>510</v>
      </c>
      <c r="E493" t="s">
        <v>15</v>
      </c>
      <c r="F493">
        <v>61</v>
      </c>
      <c r="G493" t="s">
        <v>16</v>
      </c>
      <c r="H493">
        <v>4</v>
      </c>
      <c r="I493">
        <v>25</v>
      </c>
      <c r="J493">
        <v>100</v>
      </c>
      <c r="K493" t="b">
        <v>0</v>
      </c>
      <c r="L493" t="s">
        <v>1047</v>
      </c>
      <c r="M493" s="2">
        <v>45099</v>
      </c>
      <c r="N493" t="str">
        <f>TEXT(C493,"mmmm")</f>
        <v>June</v>
      </c>
      <c r="O493">
        <v>3</v>
      </c>
      <c r="P493">
        <f>WEEKNUM(C493,1)</f>
        <v>26</v>
      </c>
      <c r="Q493">
        <f>MOD(P493,4)</f>
        <v>2</v>
      </c>
      <c r="R493">
        <f>WEEKDAY(C493,2)</f>
        <v>4</v>
      </c>
      <c r="S493" t="s">
        <v>1036</v>
      </c>
      <c r="T493">
        <v>6</v>
      </c>
    </row>
    <row r="494" spans="1:20" x14ac:dyDescent="0.25">
      <c r="A494" s="1">
        <v>492</v>
      </c>
      <c r="B494">
        <v>493</v>
      </c>
      <c r="C494" s="2">
        <v>45255</v>
      </c>
      <c r="D494" t="s">
        <v>511</v>
      </c>
      <c r="E494" t="s">
        <v>15</v>
      </c>
      <c r="F494">
        <v>41</v>
      </c>
      <c r="G494" t="s">
        <v>16</v>
      </c>
      <c r="H494">
        <v>2</v>
      </c>
      <c r="I494">
        <v>25</v>
      </c>
      <c r="J494">
        <v>50</v>
      </c>
      <c r="K494" t="b">
        <v>0</v>
      </c>
      <c r="L494" t="s">
        <v>1046</v>
      </c>
      <c r="M494" s="2">
        <v>45248</v>
      </c>
      <c r="N494" t="str">
        <f>TEXT(C494,"mmmm")</f>
        <v>November</v>
      </c>
      <c r="O494">
        <v>5</v>
      </c>
      <c r="P494">
        <f>WEEKNUM(C494,1)</f>
        <v>47</v>
      </c>
      <c r="Q494">
        <f>MOD(P494,4)</f>
        <v>3</v>
      </c>
      <c r="R494">
        <f>WEEKDAY(C494,2)</f>
        <v>6</v>
      </c>
      <c r="S494" t="s">
        <v>1038</v>
      </c>
      <c r="T494">
        <v>11</v>
      </c>
    </row>
    <row r="495" spans="1:20" x14ac:dyDescent="0.25">
      <c r="A495" s="1">
        <v>493</v>
      </c>
      <c r="B495">
        <v>494</v>
      </c>
      <c r="C495" s="2">
        <v>45187</v>
      </c>
      <c r="D495" t="s">
        <v>512</v>
      </c>
      <c r="E495" t="s">
        <v>18</v>
      </c>
      <c r="F495">
        <v>42</v>
      </c>
      <c r="G495" t="s">
        <v>16</v>
      </c>
      <c r="H495">
        <v>4</v>
      </c>
      <c r="I495">
        <v>50</v>
      </c>
      <c r="J495">
        <v>200</v>
      </c>
      <c r="K495" t="b">
        <v>0</v>
      </c>
      <c r="L495" t="s">
        <v>1046</v>
      </c>
      <c r="M495" s="2">
        <v>45180</v>
      </c>
      <c r="N495" t="str">
        <f>TEXT(C495,"mmmm")</f>
        <v>September</v>
      </c>
      <c r="O495">
        <v>0</v>
      </c>
      <c r="P495">
        <f>WEEKNUM(C495,1)</f>
        <v>38</v>
      </c>
      <c r="Q495">
        <f>MOD(P495,4)</f>
        <v>2</v>
      </c>
      <c r="R495">
        <f>WEEKDAY(C495,2)</f>
        <v>1</v>
      </c>
      <c r="S495" t="s">
        <v>1033</v>
      </c>
      <c r="T495">
        <v>9</v>
      </c>
    </row>
    <row r="496" spans="1:20" x14ac:dyDescent="0.25">
      <c r="A496" s="1">
        <v>494</v>
      </c>
      <c r="B496">
        <v>495</v>
      </c>
      <c r="C496" s="2">
        <v>45131</v>
      </c>
      <c r="D496" t="s">
        <v>513</v>
      </c>
      <c r="E496" t="s">
        <v>15</v>
      </c>
      <c r="F496">
        <v>24</v>
      </c>
      <c r="G496" t="s">
        <v>16</v>
      </c>
      <c r="H496">
        <v>2</v>
      </c>
      <c r="I496">
        <v>30</v>
      </c>
      <c r="J496">
        <v>60</v>
      </c>
      <c r="K496" t="b">
        <v>0</v>
      </c>
      <c r="L496" t="s">
        <v>1044</v>
      </c>
      <c r="M496" s="2">
        <v>45124</v>
      </c>
      <c r="N496" t="str">
        <f>TEXT(C496,"mmmm")</f>
        <v>July</v>
      </c>
      <c r="O496">
        <v>0</v>
      </c>
      <c r="P496">
        <f>WEEKNUM(C496,1)</f>
        <v>30</v>
      </c>
      <c r="Q496">
        <f>MOD(P496,4)</f>
        <v>2</v>
      </c>
      <c r="R496">
        <f>WEEKDAY(C496,2)</f>
        <v>1</v>
      </c>
      <c r="S496" t="s">
        <v>1033</v>
      </c>
      <c r="T496">
        <v>7</v>
      </c>
    </row>
    <row r="497" spans="1:20" x14ac:dyDescent="0.25">
      <c r="A497" s="1">
        <v>495</v>
      </c>
      <c r="B497">
        <v>496</v>
      </c>
      <c r="C497" s="2">
        <v>45274</v>
      </c>
      <c r="D497" t="s">
        <v>514</v>
      </c>
      <c r="E497" t="s">
        <v>15</v>
      </c>
      <c r="F497">
        <v>23</v>
      </c>
      <c r="G497" t="s">
        <v>19</v>
      </c>
      <c r="H497">
        <v>2</v>
      </c>
      <c r="I497">
        <v>300</v>
      </c>
      <c r="J497">
        <v>600</v>
      </c>
      <c r="K497" t="b">
        <v>0</v>
      </c>
      <c r="L497" t="s">
        <v>1044</v>
      </c>
      <c r="M497" s="2">
        <v>45267</v>
      </c>
      <c r="N497" t="str">
        <f>TEXT(C497,"mmmm")</f>
        <v>December</v>
      </c>
      <c r="O497">
        <v>3</v>
      </c>
      <c r="P497">
        <f>WEEKNUM(C497,1)</f>
        <v>50</v>
      </c>
      <c r="Q497">
        <f>MOD(P497,4)</f>
        <v>2</v>
      </c>
      <c r="R497">
        <f>WEEKDAY(C497,2)</f>
        <v>4</v>
      </c>
      <c r="S497" t="s">
        <v>1036</v>
      </c>
      <c r="T497">
        <v>12</v>
      </c>
    </row>
    <row r="498" spans="1:20" x14ac:dyDescent="0.25">
      <c r="A498" s="1">
        <v>496</v>
      </c>
      <c r="B498">
        <v>497</v>
      </c>
      <c r="C498" s="2">
        <v>45201</v>
      </c>
      <c r="D498" t="s">
        <v>515</v>
      </c>
      <c r="E498" t="s">
        <v>15</v>
      </c>
      <c r="F498">
        <v>41</v>
      </c>
      <c r="G498" t="s">
        <v>19</v>
      </c>
      <c r="H498">
        <v>4</v>
      </c>
      <c r="I498">
        <v>30</v>
      </c>
      <c r="J498">
        <v>120</v>
      </c>
      <c r="K498" t="b">
        <v>0</v>
      </c>
      <c r="L498" t="s">
        <v>1046</v>
      </c>
      <c r="M498" s="2">
        <v>45194</v>
      </c>
      <c r="N498" t="str">
        <f>TEXT(C498,"mmmm")</f>
        <v>October</v>
      </c>
      <c r="O498">
        <v>0</v>
      </c>
      <c r="P498">
        <f>WEEKNUM(C498,1)</f>
        <v>40</v>
      </c>
      <c r="Q498">
        <f>MOD(P498,4)</f>
        <v>0</v>
      </c>
      <c r="R498">
        <f>WEEKDAY(C498,2)</f>
        <v>1</v>
      </c>
      <c r="S498" t="s">
        <v>1033</v>
      </c>
      <c r="T498">
        <v>10</v>
      </c>
    </row>
    <row r="499" spans="1:20" x14ac:dyDescent="0.25">
      <c r="A499" s="1">
        <v>497</v>
      </c>
      <c r="B499">
        <v>498</v>
      </c>
      <c r="C499" s="2">
        <v>45096</v>
      </c>
      <c r="D499" t="s">
        <v>516</v>
      </c>
      <c r="E499" t="s">
        <v>18</v>
      </c>
      <c r="F499">
        <v>50</v>
      </c>
      <c r="G499" t="s">
        <v>19</v>
      </c>
      <c r="H499">
        <v>4</v>
      </c>
      <c r="I499">
        <v>25</v>
      </c>
      <c r="J499">
        <v>100</v>
      </c>
      <c r="K499" t="b">
        <v>0</v>
      </c>
      <c r="L499" t="s">
        <v>1046</v>
      </c>
      <c r="M499" s="2">
        <v>45089</v>
      </c>
      <c r="N499" t="str">
        <f>TEXT(C499,"mmmm")</f>
        <v>June</v>
      </c>
      <c r="O499">
        <v>0</v>
      </c>
      <c r="P499">
        <f>WEEKNUM(C499,1)</f>
        <v>25</v>
      </c>
      <c r="Q499">
        <f>MOD(P499,4)</f>
        <v>1</v>
      </c>
      <c r="R499">
        <f>WEEKDAY(C499,2)</f>
        <v>1</v>
      </c>
      <c r="S499" t="s">
        <v>1033</v>
      </c>
      <c r="T499">
        <v>6</v>
      </c>
    </row>
    <row r="500" spans="1:20" x14ac:dyDescent="0.25">
      <c r="A500" s="1">
        <v>498</v>
      </c>
      <c r="B500">
        <v>499</v>
      </c>
      <c r="C500" s="2">
        <v>44941</v>
      </c>
      <c r="D500" t="s">
        <v>517</v>
      </c>
      <c r="E500" t="s">
        <v>15</v>
      </c>
      <c r="F500">
        <v>46</v>
      </c>
      <c r="G500" t="s">
        <v>16</v>
      </c>
      <c r="H500">
        <v>2</v>
      </c>
      <c r="I500">
        <v>30</v>
      </c>
      <c r="J500">
        <v>60</v>
      </c>
      <c r="K500" t="b">
        <v>0</v>
      </c>
      <c r="L500" t="s">
        <v>1046</v>
      </c>
      <c r="M500" s="2">
        <v>44934</v>
      </c>
      <c r="N500" t="str">
        <f>TEXT(C500,"mmmm")</f>
        <v>January</v>
      </c>
      <c r="O500">
        <v>6</v>
      </c>
      <c r="P500">
        <f>WEEKNUM(C500,1)</f>
        <v>3</v>
      </c>
      <c r="Q500">
        <f>MOD(P500,4)</f>
        <v>3</v>
      </c>
      <c r="R500">
        <f>WEEKDAY(C500,2)</f>
        <v>7</v>
      </c>
      <c r="S500" t="s">
        <v>1039</v>
      </c>
      <c r="T500">
        <v>1</v>
      </c>
    </row>
    <row r="501" spans="1:20" x14ac:dyDescent="0.25">
      <c r="A501" s="1">
        <v>499</v>
      </c>
      <c r="B501">
        <v>500</v>
      </c>
      <c r="C501" s="2">
        <v>44986</v>
      </c>
      <c r="D501" t="s">
        <v>518</v>
      </c>
      <c r="E501" t="s">
        <v>18</v>
      </c>
      <c r="F501">
        <v>60</v>
      </c>
      <c r="G501" t="s">
        <v>16</v>
      </c>
      <c r="H501">
        <v>4</v>
      </c>
      <c r="I501">
        <v>25</v>
      </c>
      <c r="J501">
        <v>100</v>
      </c>
      <c r="K501" t="b">
        <v>0</v>
      </c>
      <c r="L501" t="s">
        <v>1047</v>
      </c>
      <c r="M501" s="2">
        <v>44979</v>
      </c>
      <c r="N501" t="str">
        <f>TEXT(C501,"mmmm")</f>
        <v>March</v>
      </c>
      <c r="O501">
        <v>2</v>
      </c>
      <c r="P501">
        <f>WEEKNUM(C501,1)</f>
        <v>9</v>
      </c>
      <c r="Q501">
        <f>MOD(P501,4)</f>
        <v>1</v>
      </c>
      <c r="R501">
        <f>WEEKDAY(C501,2)</f>
        <v>3</v>
      </c>
      <c r="S501" t="s">
        <v>1035</v>
      </c>
      <c r="T501">
        <v>3</v>
      </c>
    </row>
    <row r="502" spans="1:20" x14ac:dyDescent="0.25">
      <c r="A502" s="1">
        <v>500</v>
      </c>
      <c r="B502">
        <v>501</v>
      </c>
      <c r="C502" s="2">
        <v>45060</v>
      </c>
      <c r="D502" t="s">
        <v>519</v>
      </c>
      <c r="E502" t="s">
        <v>15</v>
      </c>
      <c r="F502">
        <v>39</v>
      </c>
      <c r="G502" t="s">
        <v>21</v>
      </c>
      <c r="H502">
        <v>2</v>
      </c>
      <c r="I502">
        <v>30</v>
      </c>
      <c r="J502">
        <v>60</v>
      </c>
      <c r="K502" t="b">
        <v>0</v>
      </c>
      <c r="L502" t="s">
        <v>1044</v>
      </c>
      <c r="M502" s="2">
        <v>45053</v>
      </c>
      <c r="N502" t="str">
        <f>TEXT(C502,"mmmm")</f>
        <v>May</v>
      </c>
      <c r="O502">
        <v>6</v>
      </c>
      <c r="P502">
        <f>WEEKNUM(C502,1)</f>
        <v>20</v>
      </c>
      <c r="Q502">
        <f>MOD(P502,4)</f>
        <v>0</v>
      </c>
      <c r="R502">
        <f>WEEKDAY(C502,2)</f>
        <v>7</v>
      </c>
      <c r="S502" t="s">
        <v>1039</v>
      </c>
      <c r="T502">
        <v>5</v>
      </c>
    </row>
    <row r="503" spans="1:20" x14ac:dyDescent="0.25">
      <c r="A503" s="1">
        <v>501</v>
      </c>
      <c r="B503">
        <v>502</v>
      </c>
      <c r="C503" s="2">
        <v>45018</v>
      </c>
      <c r="D503" t="s">
        <v>520</v>
      </c>
      <c r="E503" t="s">
        <v>15</v>
      </c>
      <c r="F503">
        <v>43</v>
      </c>
      <c r="G503" t="s">
        <v>21</v>
      </c>
      <c r="H503">
        <v>3</v>
      </c>
      <c r="I503">
        <v>50</v>
      </c>
      <c r="J503">
        <v>150</v>
      </c>
      <c r="K503" t="b">
        <v>0</v>
      </c>
      <c r="L503" t="s">
        <v>1046</v>
      </c>
      <c r="M503" s="2">
        <v>45011</v>
      </c>
      <c r="N503" t="str">
        <f>TEXT(C503,"mmmm")</f>
        <v>April</v>
      </c>
      <c r="O503">
        <v>6</v>
      </c>
      <c r="P503">
        <f>WEEKNUM(C503,1)</f>
        <v>14</v>
      </c>
      <c r="Q503">
        <f>MOD(P503,4)</f>
        <v>2</v>
      </c>
      <c r="R503">
        <f>WEEKDAY(C503,2)</f>
        <v>7</v>
      </c>
      <c r="S503" t="s">
        <v>1039</v>
      </c>
      <c r="T503">
        <v>4</v>
      </c>
    </row>
    <row r="504" spans="1:20" x14ac:dyDescent="0.25">
      <c r="A504" s="1">
        <v>502</v>
      </c>
      <c r="B504">
        <v>503</v>
      </c>
      <c r="C504" s="2">
        <v>45224</v>
      </c>
      <c r="D504" t="s">
        <v>521</v>
      </c>
      <c r="E504" t="s">
        <v>15</v>
      </c>
      <c r="F504">
        <v>45</v>
      </c>
      <c r="G504" t="s">
        <v>16</v>
      </c>
      <c r="H504">
        <v>4</v>
      </c>
      <c r="I504">
        <v>500</v>
      </c>
      <c r="J504">
        <v>2000</v>
      </c>
      <c r="K504" t="b">
        <v>0</v>
      </c>
      <c r="L504" t="s">
        <v>1046</v>
      </c>
      <c r="M504" s="2">
        <v>45217</v>
      </c>
      <c r="N504" t="str">
        <f>TEXT(C504,"mmmm")</f>
        <v>October</v>
      </c>
      <c r="O504">
        <v>2</v>
      </c>
      <c r="P504">
        <f>WEEKNUM(C504,1)</f>
        <v>43</v>
      </c>
      <c r="Q504">
        <f>MOD(P504,4)</f>
        <v>3</v>
      </c>
      <c r="R504">
        <f>WEEKDAY(C504,2)</f>
        <v>3</v>
      </c>
      <c r="S504" t="s">
        <v>1035</v>
      </c>
      <c r="T504">
        <v>10</v>
      </c>
    </row>
    <row r="505" spans="1:20" x14ac:dyDescent="0.25">
      <c r="A505" s="1">
        <v>503</v>
      </c>
      <c r="B505">
        <v>504</v>
      </c>
      <c r="C505" s="2">
        <v>45062</v>
      </c>
      <c r="D505" t="s">
        <v>522</v>
      </c>
      <c r="E505" t="s">
        <v>18</v>
      </c>
      <c r="F505">
        <v>38</v>
      </c>
      <c r="G505" t="s">
        <v>16</v>
      </c>
      <c r="H505">
        <v>3</v>
      </c>
      <c r="I505">
        <v>50</v>
      </c>
      <c r="J505">
        <v>150</v>
      </c>
      <c r="K505" t="b">
        <v>0</v>
      </c>
      <c r="L505" t="s">
        <v>1044</v>
      </c>
      <c r="M505" s="2">
        <v>45055</v>
      </c>
      <c r="N505" t="str">
        <f>TEXT(C505,"mmmm")</f>
        <v>May</v>
      </c>
      <c r="O505">
        <v>1</v>
      </c>
      <c r="P505">
        <f>WEEKNUM(C505,1)</f>
        <v>20</v>
      </c>
      <c r="Q505">
        <f>MOD(P505,4)</f>
        <v>0</v>
      </c>
      <c r="R505">
        <f>WEEKDAY(C505,2)</f>
        <v>2</v>
      </c>
      <c r="S505" t="s">
        <v>1034</v>
      </c>
      <c r="T505">
        <v>5</v>
      </c>
    </row>
    <row r="506" spans="1:20" x14ac:dyDescent="0.25">
      <c r="A506" s="1">
        <v>504</v>
      </c>
      <c r="B506">
        <v>505</v>
      </c>
      <c r="C506" s="2">
        <v>44946</v>
      </c>
      <c r="D506" t="s">
        <v>523</v>
      </c>
      <c r="E506" t="s">
        <v>15</v>
      </c>
      <c r="F506">
        <v>24</v>
      </c>
      <c r="G506" t="s">
        <v>16</v>
      </c>
      <c r="H506">
        <v>1</v>
      </c>
      <c r="I506">
        <v>50</v>
      </c>
      <c r="J506">
        <v>50</v>
      </c>
      <c r="K506" t="b">
        <v>0</v>
      </c>
      <c r="L506" t="s">
        <v>1044</v>
      </c>
      <c r="M506" s="2">
        <v>44939</v>
      </c>
      <c r="N506" t="str">
        <f>TEXT(C506,"mmmm")</f>
        <v>January</v>
      </c>
      <c r="O506">
        <v>4</v>
      </c>
      <c r="P506">
        <f>WEEKNUM(C506,1)</f>
        <v>3</v>
      </c>
      <c r="Q506">
        <f>MOD(P506,4)</f>
        <v>3</v>
      </c>
      <c r="R506">
        <f>WEEKDAY(C506,2)</f>
        <v>5</v>
      </c>
      <c r="S506" t="s">
        <v>1037</v>
      </c>
      <c r="T506">
        <v>1</v>
      </c>
    </row>
    <row r="507" spans="1:20" x14ac:dyDescent="0.25">
      <c r="A507" s="1">
        <v>505</v>
      </c>
      <c r="B507">
        <v>506</v>
      </c>
      <c r="C507" s="2">
        <v>44982</v>
      </c>
      <c r="D507" t="s">
        <v>524</v>
      </c>
      <c r="E507" t="s">
        <v>15</v>
      </c>
      <c r="F507">
        <v>34</v>
      </c>
      <c r="G507" t="s">
        <v>16</v>
      </c>
      <c r="H507">
        <v>3</v>
      </c>
      <c r="I507">
        <v>500</v>
      </c>
      <c r="J507">
        <v>1500</v>
      </c>
      <c r="K507" t="b">
        <v>0</v>
      </c>
      <c r="L507" t="s">
        <v>1044</v>
      </c>
      <c r="M507" s="2">
        <v>44975</v>
      </c>
      <c r="N507" t="str">
        <f>TEXT(C507,"mmmm")</f>
        <v>February</v>
      </c>
      <c r="O507">
        <v>5</v>
      </c>
      <c r="P507">
        <f>WEEKNUM(C507,1)</f>
        <v>8</v>
      </c>
      <c r="Q507">
        <f>MOD(P507,4)</f>
        <v>0</v>
      </c>
      <c r="R507">
        <f>WEEKDAY(C507,2)</f>
        <v>6</v>
      </c>
      <c r="S507" t="s">
        <v>1038</v>
      </c>
      <c r="T507">
        <v>2</v>
      </c>
    </row>
    <row r="508" spans="1:20" x14ac:dyDescent="0.25">
      <c r="A508" s="1">
        <v>506</v>
      </c>
      <c r="B508">
        <v>507</v>
      </c>
      <c r="C508" s="2">
        <v>45232</v>
      </c>
      <c r="D508" t="s">
        <v>525</v>
      </c>
      <c r="E508" t="s">
        <v>18</v>
      </c>
      <c r="F508">
        <v>37</v>
      </c>
      <c r="G508" t="s">
        <v>21</v>
      </c>
      <c r="H508">
        <v>3</v>
      </c>
      <c r="I508">
        <v>500</v>
      </c>
      <c r="J508">
        <v>1500</v>
      </c>
      <c r="K508" t="b">
        <v>0</v>
      </c>
      <c r="L508" t="s">
        <v>1044</v>
      </c>
      <c r="M508" s="2">
        <v>45225</v>
      </c>
      <c r="N508" t="str">
        <f>TEXT(C508,"mmmm")</f>
        <v>November</v>
      </c>
      <c r="O508">
        <v>3</v>
      </c>
      <c r="P508">
        <f>WEEKNUM(C508,1)</f>
        <v>44</v>
      </c>
      <c r="Q508">
        <f>MOD(P508,4)</f>
        <v>0</v>
      </c>
      <c r="R508">
        <f>WEEKDAY(C508,2)</f>
        <v>4</v>
      </c>
      <c r="S508" t="s">
        <v>1036</v>
      </c>
      <c r="T508">
        <v>11</v>
      </c>
    </row>
    <row r="509" spans="1:20" x14ac:dyDescent="0.25">
      <c r="A509" s="1">
        <v>507</v>
      </c>
      <c r="B509">
        <v>508</v>
      </c>
      <c r="C509" s="2">
        <v>45149</v>
      </c>
      <c r="D509" t="s">
        <v>526</v>
      </c>
      <c r="E509" t="s">
        <v>15</v>
      </c>
      <c r="F509">
        <v>58</v>
      </c>
      <c r="G509" t="s">
        <v>16</v>
      </c>
      <c r="H509">
        <v>2</v>
      </c>
      <c r="I509">
        <v>300</v>
      </c>
      <c r="J509">
        <v>600</v>
      </c>
      <c r="K509" t="b">
        <v>0</v>
      </c>
      <c r="L509" t="s">
        <v>1046</v>
      </c>
      <c r="M509" s="2">
        <v>45142</v>
      </c>
      <c r="N509" t="str">
        <f>TEXT(C509,"mmmm")</f>
        <v>August</v>
      </c>
      <c r="O509">
        <v>4</v>
      </c>
      <c r="P509">
        <f>WEEKNUM(C509,1)</f>
        <v>32</v>
      </c>
      <c r="Q509">
        <f>MOD(P509,4)</f>
        <v>0</v>
      </c>
      <c r="R509">
        <f>WEEKDAY(C509,2)</f>
        <v>5</v>
      </c>
      <c r="S509" t="s">
        <v>1037</v>
      </c>
      <c r="T509">
        <v>8</v>
      </c>
    </row>
    <row r="510" spans="1:20" x14ac:dyDescent="0.25">
      <c r="A510" s="1">
        <v>508</v>
      </c>
      <c r="B510">
        <v>509</v>
      </c>
      <c r="C510" s="2">
        <v>45103</v>
      </c>
      <c r="D510" t="s">
        <v>527</v>
      </c>
      <c r="E510" t="s">
        <v>18</v>
      </c>
      <c r="F510">
        <v>37</v>
      </c>
      <c r="G510" t="s">
        <v>21</v>
      </c>
      <c r="H510">
        <v>3</v>
      </c>
      <c r="I510">
        <v>300</v>
      </c>
      <c r="J510">
        <v>900</v>
      </c>
      <c r="K510" t="b">
        <v>0</v>
      </c>
      <c r="L510" t="s">
        <v>1044</v>
      </c>
      <c r="M510" s="2">
        <v>45096</v>
      </c>
      <c r="N510" t="str">
        <f>TEXT(C510,"mmmm")</f>
        <v>June</v>
      </c>
      <c r="O510">
        <v>0</v>
      </c>
      <c r="P510">
        <f>WEEKNUM(C510,1)</f>
        <v>26</v>
      </c>
      <c r="Q510">
        <f>MOD(P510,4)</f>
        <v>2</v>
      </c>
      <c r="R510">
        <f>WEEKDAY(C510,2)</f>
        <v>1</v>
      </c>
      <c r="S510" t="s">
        <v>1033</v>
      </c>
      <c r="T510">
        <v>6</v>
      </c>
    </row>
    <row r="511" spans="1:20" x14ac:dyDescent="0.25">
      <c r="A511" s="1">
        <v>509</v>
      </c>
      <c r="B511">
        <v>510</v>
      </c>
      <c r="C511" s="2">
        <v>45087</v>
      </c>
      <c r="D511" t="s">
        <v>528</v>
      </c>
      <c r="E511" t="s">
        <v>18</v>
      </c>
      <c r="F511">
        <v>39</v>
      </c>
      <c r="G511" t="s">
        <v>16</v>
      </c>
      <c r="H511">
        <v>4</v>
      </c>
      <c r="I511">
        <v>50</v>
      </c>
      <c r="J511">
        <v>200</v>
      </c>
      <c r="K511" t="b">
        <v>0</v>
      </c>
      <c r="L511" t="s">
        <v>1044</v>
      </c>
      <c r="M511" s="2">
        <v>45080</v>
      </c>
      <c r="N511" t="str">
        <f>TEXT(C511,"mmmm")</f>
        <v>June</v>
      </c>
      <c r="O511">
        <v>5</v>
      </c>
      <c r="P511">
        <f>WEEKNUM(C511,1)</f>
        <v>23</v>
      </c>
      <c r="Q511">
        <f>MOD(P511,4)</f>
        <v>3</v>
      </c>
      <c r="R511">
        <f>WEEKDAY(C511,2)</f>
        <v>6</v>
      </c>
      <c r="S511" t="s">
        <v>1038</v>
      </c>
      <c r="T511">
        <v>6</v>
      </c>
    </row>
    <row r="512" spans="1:20" x14ac:dyDescent="0.25">
      <c r="A512" s="1">
        <v>510</v>
      </c>
      <c r="B512">
        <v>511</v>
      </c>
      <c r="C512" s="2">
        <v>45150</v>
      </c>
      <c r="D512" t="s">
        <v>529</v>
      </c>
      <c r="E512" t="s">
        <v>15</v>
      </c>
      <c r="F512">
        <v>45</v>
      </c>
      <c r="G512" t="s">
        <v>16</v>
      </c>
      <c r="H512">
        <v>2</v>
      </c>
      <c r="I512">
        <v>50</v>
      </c>
      <c r="J512">
        <v>100</v>
      </c>
      <c r="K512" t="b">
        <v>0</v>
      </c>
      <c r="L512" t="s">
        <v>1046</v>
      </c>
      <c r="M512" s="2">
        <v>45143</v>
      </c>
      <c r="N512" t="str">
        <f>TEXT(C512,"mmmm")</f>
        <v>August</v>
      </c>
      <c r="O512">
        <v>5</v>
      </c>
      <c r="P512">
        <f>WEEKNUM(C512,1)</f>
        <v>32</v>
      </c>
      <c r="Q512">
        <f>MOD(P512,4)</f>
        <v>0</v>
      </c>
      <c r="R512">
        <f>WEEKDAY(C512,2)</f>
        <v>6</v>
      </c>
      <c r="S512" t="s">
        <v>1038</v>
      </c>
      <c r="T512">
        <v>8</v>
      </c>
    </row>
    <row r="513" spans="1:20" x14ac:dyDescent="0.25">
      <c r="A513" s="1">
        <v>511</v>
      </c>
      <c r="B513">
        <v>512</v>
      </c>
      <c r="C513" s="2">
        <v>45237</v>
      </c>
      <c r="D513" t="s">
        <v>530</v>
      </c>
      <c r="E513" t="s">
        <v>18</v>
      </c>
      <c r="F513">
        <v>57</v>
      </c>
      <c r="G513" t="s">
        <v>16</v>
      </c>
      <c r="H513">
        <v>1</v>
      </c>
      <c r="I513">
        <v>25</v>
      </c>
      <c r="J513">
        <v>25</v>
      </c>
      <c r="K513" t="b">
        <v>0</v>
      </c>
      <c r="L513" t="s">
        <v>1046</v>
      </c>
      <c r="M513" s="2">
        <v>45230</v>
      </c>
      <c r="N513" t="str">
        <f>TEXT(C513,"mmmm")</f>
        <v>November</v>
      </c>
      <c r="O513">
        <v>1</v>
      </c>
      <c r="P513">
        <f>WEEKNUM(C513,1)</f>
        <v>45</v>
      </c>
      <c r="Q513">
        <f>MOD(P513,4)</f>
        <v>1</v>
      </c>
      <c r="R513">
        <f>WEEKDAY(C513,2)</f>
        <v>2</v>
      </c>
      <c r="S513" t="s">
        <v>1034</v>
      </c>
      <c r="T513">
        <v>11</v>
      </c>
    </row>
    <row r="514" spans="1:20" x14ac:dyDescent="0.25">
      <c r="A514" s="1">
        <v>512</v>
      </c>
      <c r="B514">
        <v>513</v>
      </c>
      <c r="C514" s="2">
        <v>45188</v>
      </c>
      <c r="D514" t="s">
        <v>531</v>
      </c>
      <c r="E514" t="s">
        <v>15</v>
      </c>
      <c r="F514">
        <v>24</v>
      </c>
      <c r="G514" t="s">
        <v>21</v>
      </c>
      <c r="H514">
        <v>4</v>
      </c>
      <c r="I514">
        <v>25</v>
      </c>
      <c r="J514">
        <v>100</v>
      </c>
      <c r="K514" t="b">
        <v>0</v>
      </c>
      <c r="L514" t="s">
        <v>1044</v>
      </c>
      <c r="M514" s="2">
        <v>45181</v>
      </c>
      <c r="N514" t="str">
        <f>TEXT(C514,"mmmm")</f>
        <v>September</v>
      </c>
      <c r="O514">
        <v>1</v>
      </c>
      <c r="P514">
        <f>WEEKNUM(C514,1)</f>
        <v>38</v>
      </c>
      <c r="Q514">
        <f>MOD(P514,4)</f>
        <v>2</v>
      </c>
      <c r="R514">
        <f>WEEKDAY(C514,2)</f>
        <v>2</v>
      </c>
      <c r="S514" t="s">
        <v>1034</v>
      </c>
      <c r="T514">
        <v>9</v>
      </c>
    </row>
    <row r="515" spans="1:20" x14ac:dyDescent="0.25">
      <c r="A515" s="1">
        <v>513</v>
      </c>
      <c r="B515">
        <v>514</v>
      </c>
      <c r="C515" s="2">
        <v>44986</v>
      </c>
      <c r="D515" t="s">
        <v>532</v>
      </c>
      <c r="E515" t="s">
        <v>18</v>
      </c>
      <c r="F515">
        <v>18</v>
      </c>
      <c r="G515" t="s">
        <v>21</v>
      </c>
      <c r="H515">
        <v>1</v>
      </c>
      <c r="I515">
        <v>300</v>
      </c>
      <c r="J515">
        <v>300</v>
      </c>
      <c r="K515" t="b">
        <v>0</v>
      </c>
      <c r="L515" t="s">
        <v>1045</v>
      </c>
      <c r="M515" s="2">
        <v>44979</v>
      </c>
      <c r="N515" t="str">
        <f>TEXT(C515,"mmmm")</f>
        <v>March</v>
      </c>
      <c r="O515">
        <v>2</v>
      </c>
      <c r="P515">
        <f>WEEKNUM(C515,1)</f>
        <v>9</v>
      </c>
      <c r="Q515">
        <f>MOD(P515,4)</f>
        <v>1</v>
      </c>
      <c r="R515">
        <f>WEEKDAY(C515,2)</f>
        <v>3</v>
      </c>
      <c r="S515" t="s">
        <v>1035</v>
      </c>
      <c r="T515">
        <v>3</v>
      </c>
    </row>
    <row r="516" spans="1:20" x14ac:dyDescent="0.25">
      <c r="A516" s="1">
        <v>514</v>
      </c>
      <c r="B516">
        <v>515</v>
      </c>
      <c r="C516" s="2">
        <v>45124</v>
      </c>
      <c r="D516" t="s">
        <v>533</v>
      </c>
      <c r="E516" t="s">
        <v>18</v>
      </c>
      <c r="F516">
        <v>49</v>
      </c>
      <c r="G516" t="s">
        <v>19</v>
      </c>
      <c r="H516">
        <v>3</v>
      </c>
      <c r="I516">
        <v>300</v>
      </c>
      <c r="J516">
        <v>900</v>
      </c>
      <c r="K516" t="b">
        <v>0</v>
      </c>
      <c r="L516" t="s">
        <v>1046</v>
      </c>
      <c r="M516" s="2">
        <v>45117</v>
      </c>
      <c r="N516" t="str">
        <f>TEXT(C516,"mmmm")</f>
        <v>July</v>
      </c>
      <c r="O516">
        <v>0</v>
      </c>
      <c r="P516">
        <f>WEEKNUM(C516,1)</f>
        <v>29</v>
      </c>
      <c r="Q516">
        <f>MOD(P516,4)</f>
        <v>1</v>
      </c>
      <c r="R516">
        <f>WEEKDAY(C516,2)</f>
        <v>1</v>
      </c>
      <c r="S516" t="s">
        <v>1033</v>
      </c>
      <c r="T516">
        <v>7</v>
      </c>
    </row>
    <row r="517" spans="1:20" x14ac:dyDescent="0.25">
      <c r="A517" s="1">
        <v>515</v>
      </c>
      <c r="B517">
        <v>516</v>
      </c>
      <c r="C517" s="2">
        <v>45222</v>
      </c>
      <c r="D517" t="s">
        <v>534</v>
      </c>
      <c r="E517" t="s">
        <v>15</v>
      </c>
      <c r="F517">
        <v>30</v>
      </c>
      <c r="G517" t="s">
        <v>16</v>
      </c>
      <c r="H517">
        <v>4</v>
      </c>
      <c r="I517">
        <v>25</v>
      </c>
      <c r="J517">
        <v>100</v>
      </c>
      <c r="K517" t="b">
        <v>0</v>
      </c>
      <c r="L517" t="s">
        <v>1044</v>
      </c>
      <c r="M517" s="2">
        <v>45215</v>
      </c>
      <c r="N517" t="str">
        <f>TEXT(C517,"mmmm")</f>
        <v>October</v>
      </c>
      <c r="O517">
        <v>0</v>
      </c>
      <c r="P517">
        <f>WEEKNUM(C517,1)</f>
        <v>43</v>
      </c>
      <c r="Q517">
        <f>MOD(P517,4)</f>
        <v>3</v>
      </c>
      <c r="R517">
        <f>WEEKDAY(C517,2)</f>
        <v>1</v>
      </c>
      <c r="S517" t="s">
        <v>1033</v>
      </c>
      <c r="T517">
        <v>10</v>
      </c>
    </row>
    <row r="518" spans="1:20" x14ac:dyDescent="0.25">
      <c r="A518" s="1">
        <v>516</v>
      </c>
      <c r="B518">
        <v>517</v>
      </c>
      <c r="C518" s="2">
        <v>45024</v>
      </c>
      <c r="D518" t="s">
        <v>535</v>
      </c>
      <c r="E518" t="s">
        <v>18</v>
      </c>
      <c r="F518">
        <v>47</v>
      </c>
      <c r="G518" t="s">
        <v>19</v>
      </c>
      <c r="H518">
        <v>4</v>
      </c>
      <c r="I518">
        <v>25</v>
      </c>
      <c r="J518">
        <v>100</v>
      </c>
      <c r="K518" t="b">
        <v>0</v>
      </c>
      <c r="L518" t="s">
        <v>1046</v>
      </c>
      <c r="M518" s="2">
        <v>45017</v>
      </c>
      <c r="N518" t="str">
        <f>TEXT(C518,"mmmm")</f>
        <v>April</v>
      </c>
      <c r="O518">
        <v>5</v>
      </c>
      <c r="P518">
        <f>WEEKNUM(C518,1)</f>
        <v>14</v>
      </c>
      <c r="Q518">
        <f>MOD(P518,4)</f>
        <v>2</v>
      </c>
      <c r="R518">
        <f>WEEKDAY(C518,2)</f>
        <v>6</v>
      </c>
      <c r="S518" t="s">
        <v>1038</v>
      </c>
      <c r="T518">
        <v>4</v>
      </c>
    </row>
    <row r="519" spans="1:20" x14ac:dyDescent="0.25">
      <c r="A519" s="1">
        <v>517</v>
      </c>
      <c r="B519">
        <v>518</v>
      </c>
      <c r="C519" s="2">
        <v>45057</v>
      </c>
      <c r="D519" t="s">
        <v>536</v>
      </c>
      <c r="E519" t="s">
        <v>18</v>
      </c>
      <c r="F519">
        <v>40</v>
      </c>
      <c r="G519" t="s">
        <v>19</v>
      </c>
      <c r="H519">
        <v>1</v>
      </c>
      <c r="I519">
        <v>30</v>
      </c>
      <c r="J519">
        <v>30</v>
      </c>
      <c r="K519" t="b">
        <v>0</v>
      </c>
      <c r="L519" t="s">
        <v>1046</v>
      </c>
      <c r="M519" s="2">
        <v>45050</v>
      </c>
      <c r="N519" t="str">
        <f>TEXT(C519,"mmmm")</f>
        <v>May</v>
      </c>
      <c r="O519">
        <v>3</v>
      </c>
      <c r="P519">
        <f>WEEKNUM(C519,1)</f>
        <v>19</v>
      </c>
      <c r="Q519">
        <f>MOD(P519,4)</f>
        <v>3</v>
      </c>
      <c r="R519">
        <f>WEEKDAY(C519,2)</f>
        <v>4</v>
      </c>
      <c r="S519" t="s">
        <v>1036</v>
      </c>
      <c r="T519">
        <v>5</v>
      </c>
    </row>
    <row r="520" spans="1:20" x14ac:dyDescent="0.25">
      <c r="A520" s="1">
        <v>518</v>
      </c>
      <c r="B520">
        <v>519</v>
      </c>
      <c r="C520" s="2">
        <v>44949</v>
      </c>
      <c r="D520" t="s">
        <v>537</v>
      </c>
      <c r="E520" t="s">
        <v>18</v>
      </c>
      <c r="F520">
        <v>36</v>
      </c>
      <c r="G520" t="s">
        <v>21</v>
      </c>
      <c r="H520">
        <v>4</v>
      </c>
      <c r="I520">
        <v>30</v>
      </c>
      <c r="J520">
        <v>120</v>
      </c>
      <c r="K520" t="b">
        <v>0</v>
      </c>
      <c r="L520" t="s">
        <v>1044</v>
      </c>
      <c r="M520" s="2">
        <v>44942</v>
      </c>
      <c r="N520" t="str">
        <f>TEXT(C520,"mmmm")</f>
        <v>January</v>
      </c>
      <c r="O520">
        <v>0</v>
      </c>
      <c r="P520">
        <f>WEEKNUM(C520,1)</f>
        <v>4</v>
      </c>
      <c r="Q520">
        <f>MOD(P520,4)</f>
        <v>0</v>
      </c>
      <c r="R520">
        <f>WEEKDAY(C520,2)</f>
        <v>1</v>
      </c>
      <c r="S520" t="s">
        <v>1033</v>
      </c>
      <c r="T520">
        <v>1</v>
      </c>
    </row>
    <row r="521" spans="1:20" x14ac:dyDescent="0.25">
      <c r="A521" s="1">
        <v>519</v>
      </c>
      <c r="B521">
        <v>520</v>
      </c>
      <c r="C521" s="2">
        <v>45289</v>
      </c>
      <c r="D521" t="s">
        <v>538</v>
      </c>
      <c r="E521" t="s">
        <v>18</v>
      </c>
      <c r="F521">
        <v>49</v>
      </c>
      <c r="G521" t="s">
        <v>21</v>
      </c>
      <c r="H521">
        <v>4</v>
      </c>
      <c r="I521">
        <v>25</v>
      </c>
      <c r="J521">
        <v>100</v>
      </c>
      <c r="K521" t="b">
        <v>0</v>
      </c>
      <c r="L521" t="s">
        <v>1046</v>
      </c>
      <c r="M521" s="2">
        <v>45282</v>
      </c>
      <c r="N521" t="str">
        <f>TEXT(C521,"mmmm")</f>
        <v>December</v>
      </c>
      <c r="O521">
        <v>4</v>
      </c>
      <c r="P521">
        <f>WEEKNUM(C521,1)</f>
        <v>52</v>
      </c>
      <c r="Q521">
        <f>MOD(P521,4)</f>
        <v>0</v>
      </c>
      <c r="R521">
        <f>WEEKDAY(C521,2)</f>
        <v>5</v>
      </c>
      <c r="S521" t="s">
        <v>1037</v>
      </c>
      <c r="T521">
        <v>12</v>
      </c>
    </row>
    <row r="522" spans="1:20" x14ac:dyDescent="0.25">
      <c r="A522" s="1">
        <v>520</v>
      </c>
      <c r="B522">
        <v>521</v>
      </c>
      <c r="C522" s="2">
        <v>45150</v>
      </c>
      <c r="D522" t="s">
        <v>539</v>
      </c>
      <c r="E522" t="s">
        <v>18</v>
      </c>
      <c r="F522">
        <v>47</v>
      </c>
      <c r="G522" t="s">
        <v>19</v>
      </c>
      <c r="H522">
        <v>4</v>
      </c>
      <c r="I522">
        <v>30</v>
      </c>
      <c r="J522">
        <v>120</v>
      </c>
      <c r="K522" t="b">
        <v>0</v>
      </c>
      <c r="L522" t="s">
        <v>1046</v>
      </c>
      <c r="M522" s="2">
        <v>45143</v>
      </c>
      <c r="N522" t="str">
        <f>TEXT(C522,"mmmm")</f>
        <v>August</v>
      </c>
      <c r="O522">
        <v>5</v>
      </c>
      <c r="P522">
        <f>WEEKNUM(C522,1)</f>
        <v>32</v>
      </c>
      <c r="Q522">
        <f>MOD(P522,4)</f>
        <v>0</v>
      </c>
      <c r="R522">
        <f>WEEKDAY(C522,2)</f>
        <v>6</v>
      </c>
      <c r="S522" t="s">
        <v>1038</v>
      </c>
      <c r="T522">
        <v>8</v>
      </c>
    </row>
    <row r="523" spans="1:20" x14ac:dyDescent="0.25">
      <c r="A523" s="1">
        <v>521</v>
      </c>
      <c r="B523">
        <v>522</v>
      </c>
      <c r="C523" s="2">
        <v>44927</v>
      </c>
      <c r="D523" t="s">
        <v>540</v>
      </c>
      <c r="E523" t="s">
        <v>15</v>
      </c>
      <c r="F523">
        <v>46</v>
      </c>
      <c r="G523" t="s">
        <v>16</v>
      </c>
      <c r="H523">
        <v>3</v>
      </c>
      <c r="I523">
        <v>500</v>
      </c>
      <c r="J523">
        <v>1500</v>
      </c>
      <c r="K523" t="b">
        <v>0</v>
      </c>
      <c r="L523" t="s">
        <v>1046</v>
      </c>
      <c r="M523" s="2">
        <v>44920</v>
      </c>
      <c r="N523" t="str">
        <f>TEXT(C523,"mmmm")</f>
        <v>January</v>
      </c>
      <c r="O523">
        <v>6</v>
      </c>
      <c r="P523">
        <f>WEEKNUM(C523,1)</f>
        <v>1</v>
      </c>
      <c r="Q523">
        <f>MOD(P523,4)</f>
        <v>1</v>
      </c>
      <c r="R523">
        <f>WEEKDAY(C523,2)</f>
        <v>7</v>
      </c>
      <c r="S523" t="s">
        <v>1039</v>
      </c>
      <c r="T523">
        <v>1</v>
      </c>
    </row>
    <row r="524" spans="1:20" x14ac:dyDescent="0.25">
      <c r="A524" s="1">
        <v>522</v>
      </c>
      <c r="B524">
        <v>523</v>
      </c>
      <c r="C524" s="2">
        <v>45193</v>
      </c>
      <c r="D524" t="s">
        <v>541</v>
      </c>
      <c r="E524" t="s">
        <v>18</v>
      </c>
      <c r="F524">
        <v>62</v>
      </c>
      <c r="G524" t="s">
        <v>21</v>
      </c>
      <c r="H524">
        <v>1</v>
      </c>
      <c r="I524">
        <v>300</v>
      </c>
      <c r="J524">
        <v>300</v>
      </c>
      <c r="K524" t="b">
        <v>0</v>
      </c>
      <c r="L524" t="s">
        <v>1047</v>
      </c>
      <c r="M524" s="2">
        <v>45186</v>
      </c>
      <c r="N524" t="str">
        <f>TEXT(C524,"mmmm")</f>
        <v>September</v>
      </c>
      <c r="O524">
        <v>6</v>
      </c>
      <c r="P524">
        <f>WEEKNUM(C524,1)</f>
        <v>39</v>
      </c>
      <c r="Q524">
        <f>MOD(P524,4)</f>
        <v>3</v>
      </c>
      <c r="R524">
        <f>WEEKDAY(C524,2)</f>
        <v>7</v>
      </c>
      <c r="S524" t="s">
        <v>1039</v>
      </c>
      <c r="T524">
        <v>9</v>
      </c>
    </row>
    <row r="525" spans="1:20" x14ac:dyDescent="0.25">
      <c r="A525" s="1">
        <v>523</v>
      </c>
      <c r="B525">
        <v>524</v>
      </c>
      <c r="C525" s="2">
        <v>45202</v>
      </c>
      <c r="D525" t="s">
        <v>542</v>
      </c>
      <c r="E525" t="s">
        <v>15</v>
      </c>
      <c r="F525">
        <v>46</v>
      </c>
      <c r="G525" t="s">
        <v>16</v>
      </c>
      <c r="H525">
        <v>4</v>
      </c>
      <c r="I525">
        <v>300</v>
      </c>
      <c r="J525">
        <v>1200</v>
      </c>
      <c r="K525" t="b">
        <v>0</v>
      </c>
      <c r="L525" t="s">
        <v>1046</v>
      </c>
      <c r="M525" s="2">
        <v>45195</v>
      </c>
      <c r="N525" t="str">
        <f>TEXT(C525,"mmmm")</f>
        <v>October</v>
      </c>
      <c r="O525">
        <v>1</v>
      </c>
      <c r="P525">
        <f>WEEKNUM(C525,1)</f>
        <v>40</v>
      </c>
      <c r="Q525">
        <f>MOD(P525,4)</f>
        <v>0</v>
      </c>
      <c r="R525">
        <f>WEEKDAY(C525,2)</f>
        <v>2</v>
      </c>
      <c r="S525" t="s">
        <v>1034</v>
      </c>
      <c r="T525">
        <v>10</v>
      </c>
    </row>
    <row r="526" spans="1:20" x14ac:dyDescent="0.25">
      <c r="A526" s="1">
        <v>524</v>
      </c>
      <c r="B526">
        <v>525</v>
      </c>
      <c r="C526" s="2">
        <v>45278</v>
      </c>
      <c r="D526" t="s">
        <v>543</v>
      </c>
      <c r="E526" t="s">
        <v>18</v>
      </c>
      <c r="F526">
        <v>47</v>
      </c>
      <c r="G526" t="s">
        <v>16</v>
      </c>
      <c r="H526">
        <v>2</v>
      </c>
      <c r="I526">
        <v>25</v>
      </c>
      <c r="J526">
        <v>50</v>
      </c>
      <c r="K526" t="b">
        <v>0</v>
      </c>
      <c r="L526" t="s">
        <v>1046</v>
      </c>
      <c r="M526" s="2">
        <v>45271</v>
      </c>
      <c r="N526" t="str">
        <f>TEXT(C526,"mmmm")</f>
        <v>December</v>
      </c>
      <c r="O526">
        <v>0</v>
      </c>
      <c r="P526">
        <f>WEEKNUM(C526,1)</f>
        <v>51</v>
      </c>
      <c r="Q526">
        <f>MOD(P526,4)</f>
        <v>3</v>
      </c>
      <c r="R526">
        <f>WEEKDAY(C526,2)</f>
        <v>1</v>
      </c>
      <c r="S526" t="s">
        <v>1033</v>
      </c>
      <c r="T526">
        <v>12</v>
      </c>
    </row>
    <row r="527" spans="1:20" x14ac:dyDescent="0.25">
      <c r="A527" s="1">
        <v>525</v>
      </c>
      <c r="B527">
        <v>526</v>
      </c>
      <c r="C527" s="2">
        <v>45270</v>
      </c>
      <c r="D527" t="s">
        <v>544</v>
      </c>
      <c r="E527" t="s">
        <v>15</v>
      </c>
      <c r="F527">
        <v>33</v>
      </c>
      <c r="G527" t="s">
        <v>19</v>
      </c>
      <c r="H527">
        <v>2</v>
      </c>
      <c r="I527">
        <v>50</v>
      </c>
      <c r="J527">
        <v>100</v>
      </c>
      <c r="K527" t="b">
        <v>0</v>
      </c>
      <c r="L527" t="s">
        <v>1044</v>
      </c>
      <c r="M527" s="2">
        <v>45263</v>
      </c>
      <c r="N527" t="str">
        <f>TEXT(C527,"mmmm")</f>
        <v>December</v>
      </c>
      <c r="O527">
        <v>6</v>
      </c>
      <c r="P527">
        <f>WEEKNUM(C527,1)</f>
        <v>50</v>
      </c>
      <c r="Q527">
        <f>MOD(P527,4)</f>
        <v>2</v>
      </c>
      <c r="R527">
        <f>WEEKDAY(C527,2)</f>
        <v>7</v>
      </c>
      <c r="S527" t="s">
        <v>1039</v>
      </c>
      <c r="T527">
        <v>12</v>
      </c>
    </row>
    <row r="528" spans="1:20" x14ac:dyDescent="0.25">
      <c r="A528" s="1">
        <v>526</v>
      </c>
      <c r="B528">
        <v>527</v>
      </c>
      <c r="C528" s="2">
        <v>45027</v>
      </c>
      <c r="D528" t="s">
        <v>545</v>
      </c>
      <c r="E528" t="s">
        <v>15</v>
      </c>
      <c r="F528">
        <v>57</v>
      </c>
      <c r="G528" t="s">
        <v>19</v>
      </c>
      <c r="H528">
        <v>2</v>
      </c>
      <c r="I528">
        <v>25</v>
      </c>
      <c r="J528">
        <v>50</v>
      </c>
      <c r="K528" t="b">
        <v>0</v>
      </c>
      <c r="L528" t="s">
        <v>1046</v>
      </c>
      <c r="M528" s="2">
        <v>45020</v>
      </c>
      <c r="N528" t="str">
        <f>TEXT(C528,"mmmm")</f>
        <v>April</v>
      </c>
      <c r="O528">
        <v>1</v>
      </c>
      <c r="P528">
        <f>WEEKNUM(C528,1)</f>
        <v>15</v>
      </c>
      <c r="Q528">
        <f>MOD(P528,4)</f>
        <v>3</v>
      </c>
      <c r="R528">
        <f>WEEKDAY(C528,2)</f>
        <v>2</v>
      </c>
      <c r="S528" t="s">
        <v>1034</v>
      </c>
      <c r="T528">
        <v>4</v>
      </c>
    </row>
    <row r="529" spans="1:20" x14ac:dyDescent="0.25">
      <c r="A529" s="1">
        <v>527</v>
      </c>
      <c r="B529">
        <v>528</v>
      </c>
      <c r="C529" s="2">
        <v>45113</v>
      </c>
      <c r="D529" t="s">
        <v>546</v>
      </c>
      <c r="E529" t="s">
        <v>18</v>
      </c>
      <c r="F529">
        <v>36</v>
      </c>
      <c r="G529" t="s">
        <v>19</v>
      </c>
      <c r="H529">
        <v>2</v>
      </c>
      <c r="I529">
        <v>30</v>
      </c>
      <c r="J529">
        <v>60</v>
      </c>
      <c r="K529" t="b">
        <v>0</v>
      </c>
      <c r="L529" t="s">
        <v>1044</v>
      </c>
      <c r="M529" s="2">
        <v>45106</v>
      </c>
      <c r="N529" t="str">
        <f>TEXT(C529,"mmmm")</f>
        <v>July</v>
      </c>
      <c r="O529">
        <v>3</v>
      </c>
      <c r="P529">
        <f>WEEKNUM(C529,1)</f>
        <v>27</v>
      </c>
      <c r="Q529">
        <f>MOD(P529,4)</f>
        <v>3</v>
      </c>
      <c r="R529">
        <f>WEEKDAY(C529,2)</f>
        <v>4</v>
      </c>
      <c r="S529" t="s">
        <v>1036</v>
      </c>
      <c r="T529">
        <v>7</v>
      </c>
    </row>
    <row r="530" spans="1:20" x14ac:dyDescent="0.25">
      <c r="A530" s="1">
        <v>528</v>
      </c>
      <c r="B530">
        <v>529</v>
      </c>
      <c r="C530" s="2">
        <v>45147</v>
      </c>
      <c r="D530" t="s">
        <v>547</v>
      </c>
      <c r="E530" t="s">
        <v>18</v>
      </c>
      <c r="F530">
        <v>35</v>
      </c>
      <c r="G530" t="s">
        <v>19</v>
      </c>
      <c r="H530">
        <v>3</v>
      </c>
      <c r="I530">
        <v>50</v>
      </c>
      <c r="J530">
        <v>150</v>
      </c>
      <c r="K530" t="b">
        <v>0</v>
      </c>
      <c r="L530" t="s">
        <v>1044</v>
      </c>
      <c r="M530" s="2">
        <v>45140</v>
      </c>
      <c r="N530" t="str">
        <f>TEXT(C530,"mmmm")</f>
        <v>August</v>
      </c>
      <c r="O530">
        <v>2</v>
      </c>
      <c r="P530">
        <f>WEEKNUM(C530,1)</f>
        <v>32</v>
      </c>
      <c r="Q530">
        <f>MOD(P530,4)</f>
        <v>0</v>
      </c>
      <c r="R530">
        <f>WEEKDAY(C530,2)</f>
        <v>3</v>
      </c>
      <c r="S530" t="s">
        <v>1035</v>
      </c>
      <c r="T530">
        <v>8</v>
      </c>
    </row>
    <row r="531" spans="1:20" x14ac:dyDescent="0.25">
      <c r="A531" s="1">
        <v>529</v>
      </c>
      <c r="B531">
        <v>530</v>
      </c>
      <c r="C531" s="2">
        <v>44962</v>
      </c>
      <c r="D531" t="s">
        <v>548</v>
      </c>
      <c r="E531" t="s">
        <v>18</v>
      </c>
      <c r="F531">
        <v>18</v>
      </c>
      <c r="G531" t="s">
        <v>21</v>
      </c>
      <c r="H531">
        <v>4</v>
      </c>
      <c r="I531">
        <v>30</v>
      </c>
      <c r="J531">
        <v>120</v>
      </c>
      <c r="K531" t="b">
        <v>0</v>
      </c>
      <c r="L531" t="s">
        <v>1045</v>
      </c>
      <c r="M531" s="2">
        <v>44955</v>
      </c>
      <c r="N531" t="str">
        <f>TEXT(C531,"mmmm")</f>
        <v>February</v>
      </c>
      <c r="O531">
        <v>6</v>
      </c>
      <c r="P531">
        <f>WEEKNUM(C531,1)</f>
        <v>6</v>
      </c>
      <c r="Q531">
        <f>MOD(P531,4)</f>
        <v>2</v>
      </c>
      <c r="R531">
        <f>WEEKDAY(C531,2)</f>
        <v>7</v>
      </c>
      <c r="S531" t="s">
        <v>1039</v>
      </c>
      <c r="T531">
        <v>2</v>
      </c>
    </row>
    <row r="532" spans="1:20" x14ac:dyDescent="0.25">
      <c r="A532" s="1">
        <v>530</v>
      </c>
      <c r="B532">
        <v>531</v>
      </c>
      <c r="C532" s="2">
        <v>45267</v>
      </c>
      <c r="D532" t="s">
        <v>549</v>
      </c>
      <c r="E532" t="s">
        <v>15</v>
      </c>
      <c r="F532">
        <v>31</v>
      </c>
      <c r="G532" t="s">
        <v>21</v>
      </c>
      <c r="H532">
        <v>1</v>
      </c>
      <c r="I532">
        <v>500</v>
      </c>
      <c r="J532">
        <v>500</v>
      </c>
      <c r="K532" t="b">
        <v>0</v>
      </c>
      <c r="L532" t="s">
        <v>1044</v>
      </c>
      <c r="M532" s="2">
        <v>45260</v>
      </c>
      <c r="N532" t="str">
        <f>TEXT(C532,"mmmm")</f>
        <v>December</v>
      </c>
      <c r="O532">
        <v>3</v>
      </c>
      <c r="P532">
        <f>WEEKNUM(C532,1)</f>
        <v>49</v>
      </c>
      <c r="Q532">
        <f>MOD(P532,4)</f>
        <v>1</v>
      </c>
      <c r="R532">
        <f>WEEKDAY(C532,2)</f>
        <v>4</v>
      </c>
      <c r="S532" t="s">
        <v>1036</v>
      </c>
      <c r="T532">
        <v>12</v>
      </c>
    </row>
    <row r="533" spans="1:20" x14ac:dyDescent="0.25">
      <c r="A533" s="1">
        <v>531</v>
      </c>
      <c r="B533">
        <v>532</v>
      </c>
      <c r="C533" s="2">
        <v>45096</v>
      </c>
      <c r="D533" t="s">
        <v>550</v>
      </c>
      <c r="E533" t="s">
        <v>18</v>
      </c>
      <c r="F533">
        <v>64</v>
      </c>
      <c r="G533" t="s">
        <v>19</v>
      </c>
      <c r="H533">
        <v>4</v>
      </c>
      <c r="I533">
        <v>30</v>
      </c>
      <c r="J533">
        <v>120</v>
      </c>
      <c r="K533" t="b">
        <v>0</v>
      </c>
      <c r="L533" t="s">
        <v>1047</v>
      </c>
      <c r="M533" s="2">
        <v>45089</v>
      </c>
      <c r="N533" t="str">
        <f>TEXT(C533,"mmmm")</f>
        <v>June</v>
      </c>
      <c r="O533">
        <v>0</v>
      </c>
      <c r="P533">
        <f>WEEKNUM(C533,1)</f>
        <v>25</v>
      </c>
      <c r="Q533">
        <f>MOD(P533,4)</f>
        <v>1</v>
      </c>
      <c r="R533">
        <f>WEEKDAY(C533,2)</f>
        <v>1</v>
      </c>
      <c r="S533" t="s">
        <v>1033</v>
      </c>
      <c r="T533">
        <v>6</v>
      </c>
    </row>
    <row r="534" spans="1:20" x14ac:dyDescent="0.25">
      <c r="A534" s="1">
        <v>532</v>
      </c>
      <c r="B534">
        <v>533</v>
      </c>
      <c r="C534" s="2">
        <v>45246</v>
      </c>
      <c r="D534" t="s">
        <v>551</v>
      </c>
      <c r="E534" t="s">
        <v>15</v>
      </c>
      <c r="F534">
        <v>19</v>
      </c>
      <c r="G534" t="s">
        <v>21</v>
      </c>
      <c r="H534">
        <v>3</v>
      </c>
      <c r="I534">
        <v>500</v>
      </c>
      <c r="J534">
        <v>1500</v>
      </c>
      <c r="K534" t="b">
        <v>0</v>
      </c>
      <c r="L534" t="s">
        <v>1045</v>
      </c>
      <c r="M534" s="2">
        <v>45239</v>
      </c>
      <c r="N534" t="str">
        <f>TEXT(C534,"mmmm")</f>
        <v>November</v>
      </c>
      <c r="O534">
        <v>3</v>
      </c>
      <c r="P534">
        <f>WEEKNUM(C534,1)</f>
        <v>46</v>
      </c>
      <c r="Q534">
        <f>MOD(P534,4)</f>
        <v>2</v>
      </c>
      <c r="R534">
        <f>WEEKDAY(C534,2)</f>
        <v>4</v>
      </c>
      <c r="S534" t="s">
        <v>1036</v>
      </c>
      <c r="T534">
        <v>11</v>
      </c>
    </row>
    <row r="535" spans="1:20" x14ac:dyDescent="0.25">
      <c r="A535" s="1">
        <v>533</v>
      </c>
      <c r="B535">
        <v>534</v>
      </c>
      <c r="C535" s="2">
        <v>45087</v>
      </c>
      <c r="D535" t="s">
        <v>552</v>
      </c>
      <c r="E535" t="s">
        <v>15</v>
      </c>
      <c r="F535">
        <v>45</v>
      </c>
      <c r="G535" t="s">
        <v>19</v>
      </c>
      <c r="H535">
        <v>2</v>
      </c>
      <c r="I535">
        <v>500</v>
      </c>
      <c r="J535">
        <v>1000</v>
      </c>
      <c r="K535" t="b">
        <v>0</v>
      </c>
      <c r="L535" t="s">
        <v>1046</v>
      </c>
      <c r="M535" s="2">
        <v>45080</v>
      </c>
      <c r="N535" t="str">
        <f>TEXT(C535,"mmmm")</f>
        <v>June</v>
      </c>
      <c r="O535">
        <v>5</v>
      </c>
      <c r="P535">
        <f>WEEKNUM(C535,1)</f>
        <v>23</v>
      </c>
      <c r="Q535">
        <f>MOD(P535,4)</f>
        <v>3</v>
      </c>
      <c r="R535">
        <f>WEEKDAY(C535,2)</f>
        <v>6</v>
      </c>
      <c r="S535" t="s">
        <v>1038</v>
      </c>
      <c r="T535">
        <v>6</v>
      </c>
    </row>
    <row r="536" spans="1:20" x14ac:dyDescent="0.25">
      <c r="A536" s="1">
        <v>534</v>
      </c>
      <c r="B536">
        <v>535</v>
      </c>
      <c r="C536" s="2">
        <v>45266</v>
      </c>
      <c r="D536" t="s">
        <v>553</v>
      </c>
      <c r="E536" t="s">
        <v>15</v>
      </c>
      <c r="F536">
        <v>47</v>
      </c>
      <c r="G536" t="s">
        <v>16</v>
      </c>
      <c r="H536">
        <v>3</v>
      </c>
      <c r="I536">
        <v>30</v>
      </c>
      <c r="J536">
        <v>90</v>
      </c>
      <c r="K536" t="b">
        <v>0</v>
      </c>
      <c r="L536" t="s">
        <v>1046</v>
      </c>
      <c r="M536" s="2">
        <v>45259</v>
      </c>
      <c r="N536" t="str">
        <f>TEXT(C536,"mmmm")</f>
        <v>December</v>
      </c>
      <c r="O536">
        <v>2</v>
      </c>
      <c r="P536">
        <f>WEEKNUM(C536,1)</f>
        <v>49</v>
      </c>
      <c r="Q536">
        <f>MOD(P536,4)</f>
        <v>1</v>
      </c>
      <c r="R536">
        <f>WEEKDAY(C536,2)</f>
        <v>3</v>
      </c>
      <c r="S536" t="s">
        <v>1035</v>
      </c>
      <c r="T536">
        <v>12</v>
      </c>
    </row>
    <row r="537" spans="1:20" x14ac:dyDescent="0.25">
      <c r="A537" s="1">
        <v>535</v>
      </c>
      <c r="B537">
        <v>536</v>
      </c>
      <c r="C537" s="2">
        <v>44990</v>
      </c>
      <c r="D537" t="s">
        <v>554</v>
      </c>
      <c r="E537" t="s">
        <v>18</v>
      </c>
      <c r="F537">
        <v>55</v>
      </c>
      <c r="G537" t="s">
        <v>16</v>
      </c>
      <c r="H537">
        <v>4</v>
      </c>
      <c r="I537">
        <v>30</v>
      </c>
      <c r="J537">
        <v>120</v>
      </c>
      <c r="K537" t="b">
        <v>0</v>
      </c>
      <c r="L537" t="s">
        <v>1046</v>
      </c>
      <c r="M537" s="2">
        <v>44983</v>
      </c>
      <c r="N537" t="str">
        <f>TEXT(C537,"mmmm")</f>
        <v>March</v>
      </c>
      <c r="O537">
        <v>6</v>
      </c>
      <c r="P537">
        <f>WEEKNUM(C537,1)</f>
        <v>10</v>
      </c>
      <c r="Q537">
        <f>MOD(P537,4)</f>
        <v>2</v>
      </c>
      <c r="R537">
        <f>WEEKDAY(C537,2)</f>
        <v>7</v>
      </c>
      <c r="S537" t="s">
        <v>1039</v>
      </c>
      <c r="T537">
        <v>3</v>
      </c>
    </row>
    <row r="538" spans="1:20" x14ac:dyDescent="0.25">
      <c r="A538" s="1">
        <v>536</v>
      </c>
      <c r="B538">
        <v>537</v>
      </c>
      <c r="C538" s="2">
        <v>45080</v>
      </c>
      <c r="D538" t="s">
        <v>555</v>
      </c>
      <c r="E538" t="s">
        <v>18</v>
      </c>
      <c r="F538">
        <v>21</v>
      </c>
      <c r="G538" t="s">
        <v>16</v>
      </c>
      <c r="H538">
        <v>1</v>
      </c>
      <c r="I538">
        <v>500</v>
      </c>
      <c r="J538">
        <v>500</v>
      </c>
      <c r="K538" t="b">
        <v>0</v>
      </c>
      <c r="L538" t="s">
        <v>1044</v>
      </c>
      <c r="M538" s="2">
        <v>45073</v>
      </c>
      <c r="N538" t="str">
        <f>TEXT(C538,"mmmm")</f>
        <v>June</v>
      </c>
      <c r="O538">
        <v>5</v>
      </c>
      <c r="P538">
        <f>WEEKNUM(C538,1)</f>
        <v>22</v>
      </c>
      <c r="Q538">
        <f>MOD(P538,4)</f>
        <v>2</v>
      </c>
      <c r="R538">
        <f>WEEKDAY(C538,2)</f>
        <v>6</v>
      </c>
      <c r="S538" t="s">
        <v>1038</v>
      </c>
      <c r="T538">
        <v>6</v>
      </c>
    </row>
    <row r="539" spans="1:20" x14ac:dyDescent="0.25">
      <c r="A539" s="1">
        <v>537</v>
      </c>
      <c r="B539">
        <v>538</v>
      </c>
      <c r="C539" s="2">
        <v>45186</v>
      </c>
      <c r="D539" t="s">
        <v>556</v>
      </c>
      <c r="E539" t="s">
        <v>15</v>
      </c>
      <c r="F539">
        <v>18</v>
      </c>
      <c r="G539" t="s">
        <v>19</v>
      </c>
      <c r="H539">
        <v>3</v>
      </c>
      <c r="I539">
        <v>50</v>
      </c>
      <c r="J539">
        <v>150</v>
      </c>
      <c r="K539" t="b">
        <v>0</v>
      </c>
      <c r="L539" t="s">
        <v>1045</v>
      </c>
      <c r="M539" s="2">
        <v>45179</v>
      </c>
      <c r="N539" t="str">
        <f>TEXT(C539,"mmmm")</f>
        <v>September</v>
      </c>
      <c r="O539">
        <v>6</v>
      </c>
      <c r="P539">
        <f>WEEKNUM(C539,1)</f>
        <v>38</v>
      </c>
      <c r="Q539">
        <f>MOD(P539,4)</f>
        <v>2</v>
      </c>
      <c r="R539">
        <f>WEEKDAY(C539,2)</f>
        <v>7</v>
      </c>
      <c r="S539" t="s">
        <v>1039</v>
      </c>
      <c r="T539">
        <v>9</v>
      </c>
    </row>
    <row r="540" spans="1:20" x14ac:dyDescent="0.25">
      <c r="A540" s="1">
        <v>538</v>
      </c>
      <c r="B540">
        <v>539</v>
      </c>
      <c r="C540" s="2">
        <v>45085</v>
      </c>
      <c r="D540" t="s">
        <v>557</v>
      </c>
      <c r="E540" t="s">
        <v>15</v>
      </c>
      <c r="F540">
        <v>25</v>
      </c>
      <c r="G540" t="s">
        <v>16</v>
      </c>
      <c r="H540">
        <v>1</v>
      </c>
      <c r="I540">
        <v>500</v>
      </c>
      <c r="J540">
        <v>500</v>
      </c>
      <c r="K540" t="b">
        <v>0</v>
      </c>
      <c r="L540" t="s">
        <v>1044</v>
      </c>
      <c r="M540" s="2">
        <v>45078</v>
      </c>
      <c r="N540" t="str">
        <f>TEXT(C540,"mmmm")</f>
        <v>June</v>
      </c>
      <c r="O540">
        <v>3</v>
      </c>
      <c r="P540">
        <f>WEEKNUM(C540,1)</f>
        <v>23</v>
      </c>
      <c r="Q540">
        <f>MOD(P540,4)</f>
        <v>3</v>
      </c>
      <c r="R540">
        <f>WEEKDAY(C540,2)</f>
        <v>4</v>
      </c>
      <c r="S540" t="s">
        <v>1036</v>
      </c>
      <c r="T540">
        <v>6</v>
      </c>
    </row>
    <row r="541" spans="1:20" x14ac:dyDescent="0.25">
      <c r="A541" s="1">
        <v>539</v>
      </c>
      <c r="B541">
        <v>540</v>
      </c>
      <c r="C541" s="2">
        <v>45268</v>
      </c>
      <c r="D541" t="s">
        <v>558</v>
      </c>
      <c r="E541" t="s">
        <v>18</v>
      </c>
      <c r="F541">
        <v>46</v>
      </c>
      <c r="G541" t="s">
        <v>21</v>
      </c>
      <c r="H541">
        <v>3</v>
      </c>
      <c r="I541">
        <v>300</v>
      </c>
      <c r="J541">
        <v>900</v>
      </c>
      <c r="K541" t="b">
        <v>0</v>
      </c>
      <c r="L541" t="s">
        <v>1046</v>
      </c>
      <c r="M541" s="2">
        <v>45261</v>
      </c>
      <c r="N541" t="str">
        <f>TEXT(C541,"mmmm")</f>
        <v>December</v>
      </c>
      <c r="O541">
        <v>4</v>
      </c>
      <c r="P541">
        <f>WEEKNUM(C541,1)</f>
        <v>49</v>
      </c>
      <c r="Q541">
        <f>MOD(P541,4)</f>
        <v>1</v>
      </c>
      <c r="R541">
        <f>WEEKDAY(C541,2)</f>
        <v>5</v>
      </c>
      <c r="S541" t="s">
        <v>1037</v>
      </c>
      <c r="T541">
        <v>12</v>
      </c>
    </row>
    <row r="542" spans="1:20" x14ac:dyDescent="0.25">
      <c r="A542" s="1">
        <v>540</v>
      </c>
      <c r="B542">
        <v>541</v>
      </c>
      <c r="C542" s="2">
        <v>45136</v>
      </c>
      <c r="D542" t="s">
        <v>559</v>
      </c>
      <c r="E542" t="s">
        <v>15</v>
      </c>
      <c r="F542">
        <v>56</v>
      </c>
      <c r="G542" t="s">
        <v>16</v>
      </c>
      <c r="H542">
        <v>1</v>
      </c>
      <c r="I542">
        <v>500</v>
      </c>
      <c r="J542">
        <v>500</v>
      </c>
      <c r="K542" t="b">
        <v>0</v>
      </c>
      <c r="L542" t="s">
        <v>1046</v>
      </c>
      <c r="M542" s="2">
        <v>45129</v>
      </c>
      <c r="N542" t="str">
        <f>TEXT(C542,"mmmm")</f>
        <v>July</v>
      </c>
      <c r="O542">
        <v>5</v>
      </c>
      <c r="P542">
        <f>WEEKNUM(C542,1)</f>
        <v>30</v>
      </c>
      <c r="Q542">
        <f>MOD(P542,4)</f>
        <v>2</v>
      </c>
      <c r="R542">
        <f>WEEKDAY(C542,2)</f>
        <v>6</v>
      </c>
      <c r="S542" t="s">
        <v>1038</v>
      </c>
      <c r="T542">
        <v>7</v>
      </c>
    </row>
    <row r="543" spans="1:20" x14ac:dyDescent="0.25">
      <c r="A543" s="1">
        <v>541</v>
      </c>
      <c r="B543">
        <v>542</v>
      </c>
      <c r="C543" s="2">
        <v>45094</v>
      </c>
      <c r="D543" t="s">
        <v>560</v>
      </c>
      <c r="E543" t="s">
        <v>18</v>
      </c>
      <c r="F543">
        <v>20</v>
      </c>
      <c r="G543" t="s">
        <v>16</v>
      </c>
      <c r="H543">
        <v>1</v>
      </c>
      <c r="I543">
        <v>50</v>
      </c>
      <c r="J543">
        <v>50</v>
      </c>
      <c r="K543" t="b">
        <v>0</v>
      </c>
      <c r="L543" t="s">
        <v>1044</v>
      </c>
      <c r="M543" s="2">
        <v>45087</v>
      </c>
      <c r="N543" t="str">
        <f>TEXT(C543,"mmmm")</f>
        <v>June</v>
      </c>
      <c r="O543">
        <v>5</v>
      </c>
      <c r="P543">
        <f>WEEKNUM(C543,1)</f>
        <v>24</v>
      </c>
      <c r="Q543">
        <f>MOD(P543,4)</f>
        <v>0</v>
      </c>
      <c r="R543">
        <f>WEEKDAY(C543,2)</f>
        <v>6</v>
      </c>
      <c r="S543" t="s">
        <v>1038</v>
      </c>
      <c r="T543">
        <v>6</v>
      </c>
    </row>
    <row r="544" spans="1:20" x14ac:dyDescent="0.25">
      <c r="A544" s="1">
        <v>542</v>
      </c>
      <c r="B544">
        <v>543</v>
      </c>
      <c r="C544" s="2">
        <v>45133</v>
      </c>
      <c r="D544" t="s">
        <v>561</v>
      </c>
      <c r="E544" t="s">
        <v>15</v>
      </c>
      <c r="F544">
        <v>49</v>
      </c>
      <c r="G544" t="s">
        <v>16</v>
      </c>
      <c r="H544">
        <v>2</v>
      </c>
      <c r="I544">
        <v>300</v>
      </c>
      <c r="J544">
        <v>600</v>
      </c>
      <c r="K544" t="b">
        <v>0</v>
      </c>
      <c r="L544" t="s">
        <v>1046</v>
      </c>
      <c r="M544" s="2">
        <v>45126</v>
      </c>
      <c r="N544" t="str">
        <f>TEXT(C544,"mmmm")</f>
        <v>July</v>
      </c>
      <c r="O544">
        <v>2</v>
      </c>
      <c r="P544">
        <f>WEEKNUM(C544,1)</f>
        <v>30</v>
      </c>
      <c r="Q544">
        <f>MOD(P544,4)</f>
        <v>2</v>
      </c>
      <c r="R544">
        <f>WEEKDAY(C544,2)</f>
        <v>3</v>
      </c>
      <c r="S544" t="s">
        <v>1035</v>
      </c>
      <c r="T544">
        <v>7</v>
      </c>
    </row>
    <row r="545" spans="1:20" x14ac:dyDescent="0.25">
      <c r="A545" s="1">
        <v>543</v>
      </c>
      <c r="B545">
        <v>544</v>
      </c>
      <c r="C545" s="2">
        <v>45283</v>
      </c>
      <c r="D545" t="s">
        <v>562</v>
      </c>
      <c r="E545" t="s">
        <v>18</v>
      </c>
      <c r="F545">
        <v>27</v>
      </c>
      <c r="G545" t="s">
        <v>21</v>
      </c>
      <c r="H545">
        <v>1</v>
      </c>
      <c r="I545">
        <v>25</v>
      </c>
      <c r="J545">
        <v>25</v>
      </c>
      <c r="K545" t="b">
        <v>0</v>
      </c>
      <c r="L545" t="s">
        <v>1044</v>
      </c>
      <c r="M545" s="2">
        <v>45276</v>
      </c>
      <c r="N545" t="str">
        <f>TEXT(C545,"mmmm")</f>
        <v>December</v>
      </c>
      <c r="O545">
        <v>5</v>
      </c>
      <c r="P545">
        <f>WEEKNUM(C545,1)</f>
        <v>51</v>
      </c>
      <c r="Q545">
        <f>MOD(P545,4)</f>
        <v>3</v>
      </c>
      <c r="R545">
        <f>WEEKDAY(C545,2)</f>
        <v>6</v>
      </c>
      <c r="S545" t="s">
        <v>1038</v>
      </c>
      <c r="T545">
        <v>12</v>
      </c>
    </row>
    <row r="546" spans="1:20" x14ac:dyDescent="0.25">
      <c r="A546" s="1">
        <v>544</v>
      </c>
      <c r="B546">
        <v>545</v>
      </c>
      <c r="C546" s="2">
        <v>45078</v>
      </c>
      <c r="D546" t="s">
        <v>563</v>
      </c>
      <c r="E546" t="s">
        <v>15</v>
      </c>
      <c r="F546">
        <v>27</v>
      </c>
      <c r="G546" t="s">
        <v>19</v>
      </c>
      <c r="H546">
        <v>2</v>
      </c>
      <c r="I546">
        <v>25</v>
      </c>
      <c r="J546">
        <v>50</v>
      </c>
      <c r="K546" t="b">
        <v>0</v>
      </c>
      <c r="L546" t="s">
        <v>1044</v>
      </c>
      <c r="M546" s="2">
        <v>45071</v>
      </c>
      <c r="N546" t="str">
        <f>TEXT(C546,"mmmm")</f>
        <v>June</v>
      </c>
      <c r="O546">
        <v>3</v>
      </c>
      <c r="P546">
        <f>WEEKNUM(C546,1)</f>
        <v>22</v>
      </c>
      <c r="Q546">
        <f>MOD(P546,4)</f>
        <v>2</v>
      </c>
      <c r="R546">
        <f>WEEKDAY(C546,2)</f>
        <v>4</v>
      </c>
      <c r="S546" t="s">
        <v>1036</v>
      </c>
      <c r="T546">
        <v>6</v>
      </c>
    </row>
    <row r="547" spans="1:20" x14ac:dyDescent="0.25">
      <c r="A547" s="1">
        <v>545</v>
      </c>
      <c r="B547">
        <v>546</v>
      </c>
      <c r="C547" s="2">
        <v>45210</v>
      </c>
      <c r="D547" t="s">
        <v>564</v>
      </c>
      <c r="E547" t="s">
        <v>18</v>
      </c>
      <c r="F547">
        <v>36</v>
      </c>
      <c r="G547" t="s">
        <v>21</v>
      </c>
      <c r="H547">
        <v>4</v>
      </c>
      <c r="I547">
        <v>50</v>
      </c>
      <c r="J547">
        <v>200</v>
      </c>
      <c r="K547" t="b">
        <v>0</v>
      </c>
      <c r="L547" t="s">
        <v>1044</v>
      </c>
      <c r="M547" s="2">
        <v>45203</v>
      </c>
      <c r="N547" t="str">
        <f>TEXT(C547,"mmmm")</f>
        <v>October</v>
      </c>
      <c r="O547">
        <v>2</v>
      </c>
      <c r="P547">
        <f>WEEKNUM(C547,1)</f>
        <v>41</v>
      </c>
      <c r="Q547">
        <f>MOD(P547,4)</f>
        <v>1</v>
      </c>
      <c r="R547">
        <f>WEEKDAY(C547,2)</f>
        <v>3</v>
      </c>
      <c r="S547" t="s">
        <v>1035</v>
      </c>
      <c r="T547">
        <v>10</v>
      </c>
    </row>
    <row r="548" spans="1:20" x14ac:dyDescent="0.25">
      <c r="A548" s="1">
        <v>546</v>
      </c>
      <c r="B548">
        <v>547</v>
      </c>
      <c r="C548" s="2">
        <v>44992</v>
      </c>
      <c r="D548" t="s">
        <v>565</v>
      </c>
      <c r="E548" t="s">
        <v>15</v>
      </c>
      <c r="F548">
        <v>63</v>
      </c>
      <c r="G548" t="s">
        <v>19</v>
      </c>
      <c r="H548">
        <v>4</v>
      </c>
      <c r="I548">
        <v>500</v>
      </c>
      <c r="J548">
        <v>2000</v>
      </c>
      <c r="K548" t="b">
        <v>0</v>
      </c>
      <c r="L548" t="s">
        <v>1047</v>
      </c>
      <c r="M548" s="2">
        <v>44985</v>
      </c>
      <c r="N548" t="str">
        <f>TEXT(C548,"mmmm")</f>
        <v>March</v>
      </c>
      <c r="O548">
        <v>1</v>
      </c>
      <c r="P548">
        <f>WEEKNUM(C548,1)</f>
        <v>10</v>
      </c>
      <c r="Q548">
        <f>MOD(P548,4)</f>
        <v>2</v>
      </c>
      <c r="R548">
        <f>WEEKDAY(C548,2)</f>
        <v>2</v>
      </c>
      <c r="S548" t="s">
        <v>1034</v>
      </c>
      <c r="T548">
        <v>3</v>
      </c>
    </row>
    <row r="549" spans="1:20" x14ac:dyDescent="0.25">
      <c r="A549" s="1">
        <v>547</v>
      </c>
      <c r="B549">
        <v>548</v>
      </c>
      <c r="C549" s="2">
        <v>45025</v>
      </c>
      <c r="D549" t="s">
        <v>566</v>
      </c>
      <c r="E549" t="s">
        <v>18</v>
      </c>
      <c r="F549">
        <v>51</v>
      </c>
      <c r="G549" t="s">
        <v>19</v>
      </c>
      <c r="H549">
        <v>2</v>
      </c>
      <c r="I549">
        <v>30</v>
      </c>
      <c r="J549">
        <v>60</v>
      </c>
      <c r="K549" t="b">
        <v>0</v>
      </c>
      <c r="L549" t="s">
        <v>1046</v>
      </c>
      <c r="M549" s="2">
        <v>45018</v>
      </c>
      <c r="N549" t="str">
        <f>TEXT(C549,"mmmm")</f>
        <v>April</v>
      </c>
      <c r="O549">
        <v>6</v>
      </c>
      <c r="P549">
        <f>WEEKNUM(C549,1)</f>
        <v>15</v>
      </c>
      <c r="Q549">
        <f>MOD(P549,4)</f>
        <v>3</v>
      </c>
      <c r="R549">
        <f>WEEKDAY(C549,2)</f>
        <v>7</v>
      </c>
      <c r="S549" t="s">
        <v>1039</v>
      </c>
      <c r="T549">
        <v>4</v>
      </c>
    </row>
    <row r="550" spans="1:20" x14ac:dyDescent="0.25">
      <c r="A550" s="1">
        <v>548</v>
      </c>
      <c r="B550">
        <v>549</v>
      </c>
      <c r="C550" s="2">
        <v>45142</v>
      </c>
      <c r="D550" t="s">
        <v>567</v>
      </c>
      <c r="E550" t="s">
        <v>18</v>
      </c>
      <c r="F550">
        <v>50</v>
      </c>
      <c r="G550" t="s">
        <v>16</v>
      </c>
      <c r="H550">
        <v>2</v>
      </c>
      <c r="I550">
        <v>50</v>
      </c>
      <c r="J550">
        <v>100</v>
      </c>
      <c r="K550" t="b">
        <v>0</v>
      </c>
      <c r="L550" t="s">
        <v>1046</v>
      </c>
      <c r="M550" s="2">
        <v>45135</v>
      </c>
      <c r="N550" t="str">
        <f>TEXT(C550,"mmmm")</f>
        <v>August</v>
      </c>
      <c r="O550">
        <v>4</v>
      </c>
      <c r="P550">
        <f>WEEKNUM(C550,1)</f>
        <v>31</v>
      </c>
      <c r="Q550">
        <f>MOD(P550,4)</f>
        <v>3</v>
      </c>
      <c r="R550">
        <f>WEEKDAY(C550,2)</f>
        <v>5</v>
      </c>
      <c r="S550" t="s">
        <v>1037</v>
      </c>
      <c r="T550">
        <v>8</v>
      </c>
    </row>
    <row r="551" spans="1:20" x14ac:dyDescent="0.25">
      <c r="A551" s="1">
        <v>549</v>
      </c>
      <c r="B551">
        <v>550</v>
      </c>
      <c r="C551" s="2">
        <v>45267</v>
      </c>
      <c r="D551" t="s">
        <v>568</v>
      </c>
      <c r="E551" t="s">
        <v>15</v>
      </c>
      <c r="F551">
        <v>40</v>
      </c>
      <c r="G551" t="s">
        <v>19</v>
      </c>
      <c r="H551">
        <v>3</v>
      </c>
      <c r="I551">
        <v>300</v>
      </c>
      <c r="J551">
        <v>900</v>
      </c>
      <c r="K551" t="b">
        <v>0</v>
      </c>
      <c r="L551" t="s">
        <v>1046</v>
      </c>
      <c r="M551" s="2">
        <v>45260</v>
      </c>
      <c r="N551" t="str">
        <f>TEXT(C551,"mmmm")</f>
        <v>December</v>
      </c>
      <c r="O551">
        <v>3</v>
      </c>
      <c r="P551">
        <f>WEEKNUM(C551,1)</f>
        <v>49</v>
      </c>
      <c r="Q551">
        <f>MOD(P551,4)</f>
        <v>1</v>
      </c>
      <c r="R551">
        <f>WEEKDAY(C551,2)</f>
        <v>4</v>
      </c>
      <c r="S551" t="s">
        <v>1036</v>
      </c>
      <c r="T551">
        <v>12</v>
      </c>
    </row>
    <row r="552" spans="1:20" x14ac:dyDescent="0.25">
      <c r="A552" s="1">
        <v>550</v>
      </c>
      <c r="B552">
        <v>551</v>
      </c>
      <c r="C552" s="2">
        <v>45121</v>
      </c>
      <c r="D552" t="s">
        <v>569</v>
      </c>
      <c r="E552" t="s">
        <v>15</v>
      </c>
      <c r="F552">
        <v>45</v>
      </c>
      <c r="G552" t="s">
        <v>21</v>
      </c>
      <c r="H552">
        <v>3</v>
      </c>
      <c r="I552">
        <v>300</v>
      </c>
      <c r="J552">
        <v>900</v>
      </c>
      <c r="K552" t="b">
        <v>0</v>
      </c>
      <c r="L552" t="s">
        <v>1046</v>
      </c>
      <c r="M552" s="2">
        <v>45114</v>
      </c>
      <c r="N552" t="str">
        <f>TEXT(C552,"mmmm")</f>
        <v>July</v>
      </c>
      <c r="O552">
        <v>4</v>
      </c>
      <c r="P552">
        <f>WEEKNUM(C552,1)</f>
        <v>28</v>
      </c>
      <c r="Q552">
        <f>MOD(P552,4)</f>
        <v>0</v>
      </c>
      <c r="R552">
        <f>WEEKDAY(C552,2)</f>
        <v>5</v>
      </c>
      <c r="S552" t="s">
        <v>1037</v>
      </c>
      <c r="T552">
        <v>7</v>
      </c>
    </row>
    <row r="553" spans="1:20" x14ac:dyDescent="0.25">
      <c r="A553" s="1">
        <v>551</v>
      </c>
      <c r="B553">
        <v>552</v>
      </c>
      <c r="C553" s="2">
        <v>45273</v>
      </c>
      <c r="D553" t="s">
        <v>570</v>
      </c>
      <c r="E553" t="s">
        <v>18</v>
      </c>
      <c r="F553">
        <v>49</v>
      </c>
      <c r="G553" t="s">
        <v>21</v>
      </c>
      <c r="H553">
        <v>3</v>
      </c>
      <c r="I553">
        <v>25</v>
      </c>
      <c r="J553">
        <v>75</v>
      </c>
      <c r="K553" t="b">
        <v>0</v>
      </c>
      <c r="L553" t="s">
        <v>1046</v>
      </c>
      <c r="M553" s="2">
        <v>45266</v>
      </c>
      <c r="N553" t="str">
        <f>TEXT(C553,"mmmm")</f>
        <v>December</v>
      </c>
      <c r="O553">
        <v>2</v>
      </c>
      <c r="P553">
        <f>WEEKNUM(C553,1)</f>
        <v>50</v>
      </c>
      <c r="Q553">
        <f>MOD(P553,4)</f>
        <v>2</v>
      </c>
      <c r="R553">
        <f>WEEKDAY(C553,2)</f>
        <v>3</v>
      </c>
      <c r="S553" t="s">
        <v>1035</v>
      </c>
      <c r="T553">
        <v>12</v>
      </c>
    </row>
    <row r="554" spans="1:20" x14ac:dyDescent="0.25">
      <c r="A554" s="1">
        <v>552</v>
      </c>
      <c r="B554">
        <v>553</v>
      </c>
      <c r="C554" s="2">
        <v>45016</v>
      </c>
      <c r="D554" t="s">
        <v>571</v>
      </c>
      <c r="E554" t="s">
        <v>15</v>
      </c>
      <c r="F554">
        <v>24</v>
      </c>
      <c r="G554" t="s">
        <v>19</v>
      </c>
      <c r="H554">
        <v>4</v>
      </c>
      <c r="I554">
        <v>300</v>
      </c>
      <c r="J554">
        <v>1200</v>
      </c>
      <c r="K554" t="b">
        <v>0</v>
      </c>
      <c r="L554" t="s">
        <v>1044</v>
      </c>
      <c r="M554" s="2">
        <v>45009</v>
      </c>
      <c r="N554" t="str">
        <f>TEXT(C554,"mmmm")</f>
        <v>March</v>
      </c>
      <c r="O554">
        <v>4</v>
      </c>
      <c r="P554">
        <f>WEEKNUM(C554,1)</f>
        <v>13</v>
      </c>
      <c r="Q554">
        <f>MOD(P554,4)</f>
        <v>1</v>
      </c>
      <c r="R554">
        <f>WEEKDAY(C554,2)</f>
        <v>5</v>
      </c>
      <c r="S554" t="s">
        <v>1037</v>
      </c>
      <c r="T554">
        <v>3</v>
      </c>
    </row>
    <row r="555" spans="1:20" x14ac:dyDescent="0.25">
      <c r="A555" s="1">
        <v>553</v>
      </c>
      <c r="B555">
        <v>554</v>
      </c>
      <c r="C555" s="2">
        <v>45242</v>
      </c>
      <c r="D555" t="s">
        <v>572</v>
      </c>
      <c r="E555" t="s">
        <v>18</v>
      </c>
      <c r="F555">
        <v>46</v>
      </c>
      <c r="G555" t="s">
        <v>16</v>
      </c>
      <c r="H555">
        <v>3</v>
      </c>
      <c r="I555">
        <v>50</v>
      </c>
      <c r="J555">
        <v>150</v>
      </c>
      <c r="K555" t="b">
        <v>0</v>
      </c>
      <c r="L555" t="s">
        <v>1046</v>
      </c>
      <c r="M555" s="2">
        <v>45235</v>
      </c>
      <c r="N555" t="str">
        <f>TEXT(C555,"mmmm")</f>
        <v>November</v>
      </c>
      <c r="O555">
        <v>6</v>
      </c>
      <c r="P555">
        <f>WEEKNUM(C555,1)</f>
        <v>46</v>
      </c>
      <c r="Q555">
        <f>MOD(P555,4)</f>
        <v>2</v>
      </c>
      <c r="R555">
        <f>WEEKDAY(C555,2)</f>
        <v>7</v>
      </c>
      <c r="S555" t="s">
        <v>1039</v>
      </c>
      <c r="T555">
        <v>11</v>
      </c>
    </row>
    <row r="556" spans="1:20" x14ac:dyDescent="0.25">
      <c r="A556" s="1">
        <v>554</v>
      </c>
      <c r="B556">
        <v>555</v>
      </c>
      <c r="C556" s="2">
        <v>45218</v>
      </c>
      <c r="D556" t="s">
        <v>573</v>
      </c>
      <c r="E556" t="s">
        <v>15</v>
      </c>
      <c r="F556">
        <v>25</v>
      </c>
      <c r="G556" t="s">
        <v>16</v>
      </c>
      <c r="H556">
        <v>1</v>
      </c>
      <c r="I556">
        <v>300</v>
      </c>
      <c r="J556">
        <v>300</v>
      </c>
      <c r="K556" t="b">
        <v>0</v>
      </c>
      <c r="L556" t="s">
        <v>1044</v>
      </c>
      <c r="M556" s="2">
        <v>45211</v>
      </c>
      <c r="N556" t="str">
        <f>TEXT(C556,"mmmm")</f>
        <v>October</v>
      </c>
      <c r="O556">
        <v>3</v>
      </c>
      <c r="P556">
        <f>WEEKNUM(C556,1)</f>
        <v>42</v>
      </c>
      <c r="Q556">
        <f>MOD(P556,4)</f>
        <v>2</v>
      </c>
      <c r="R556">
        <f>WEEKDAY(C556,2)</f>
        <v>4</v>
      </c>
      <c r="S556" t="s">
        <v>1036</v>
      </c>
      <c r="T556">
        <v>10</v>
      </c>
    </row>
    <row r="557" spans="1:20" x14ac:dyDescent="0.25">
      <c r="A557" s="1">
        <v>555</v>
      </c>
      <c r="B557">
        <v>556</v>
      </c>
      <c r="C557" s="2">
        <v>45081</v>
      </c>
      <c r="D557" t="s">
        <v>574</v>
      </c>
      <c r="E557" t="s">
        <v>18</v>
      </c>
      <c r="F557">
        <v>18</v>
      </c>
      <c r="G557" t="s">
        <v>21</v>
      </c>
      <c r="H557">
        <v>1</v>
      </c>
      <c r="I557">
        <v>50</v>
      </c>
      <c r="J557">
        <v>50</v>
      </c>
      <c r="K557" t="b">
        <v>0</v>
      </c>
      <c r="L557" t="s">
        <v>1045</v>
      </c>
      <c r="M557" s="2">
        <v>45074</v>
      </c>
      <c r="N557" t="str">
        <f>TEXT(C557,"mmmm")</f>
        <v>June</v>
      </c>
      <c r="O557">
        <v>6</v>
      </c>
      <c r="P557">
        <f>WEEKNUM(C557,1)</f>
        <v>23</v>
      </c>
      <c r="Q557">
        <f>MOD(P557,4)</f>
        <v>3</v>
      </c>
      <c r="R557">
        <f>WEEKDAY(C557,2)</f>
        <v>7</v>
      </c>
      <c r="S557" t="s">
        <v>1039</v>
      </c>
      <c r="T557">
        <v>6</v>
      </c>
    </row>
    <row r="558" spans="1:20" x14ac:dyDescent="0.25">
      <c r="A558" s="1">
        <v>556</v>
      </c>
      <c r="B558">
        <v>557</v>
      </c>
      <c r="C558" s="2">
        <v>45134</v>
      </c>
      <c r="D558" t="s">
        <v>575</v>
      </c>
      <c r="E558" t="s">
        <v>18</v>
      </c>
      <c r="F558">
        <v>20</v>
      </c>
      <c r="G558" t="s">
        <v>16</v>
      </c>
      <c r="H558">
        <v>3</v>
      </c>
      <c r="I558">
        <v>30</v>
      </c>
      <c r="J558">
        <v>90</v>
      </c>
      <c r="K558" t="b">
        <v>0</v>
      </c>
      <c r="L558" t="s">
        <v>1044</v>
      </c>
      <c r="M558" s="2">
        <v>45127</v>
      </c>
      <c r="N558" t="str">
        <f>TEXT(C558,"mmmm")</f>
        <v>July</v>
      </c>
      <c r="O558">
        <v>3</v>
      </c>
      <c r="P558">
        <f>WEEKNUM(C558,1)</f>
        <v>30</v>
      </c>
      <c r="Q558">
        <f>MOD(P558,4)</f>
        <v>2</v>
      </c>
      <c r="R558">
        <f>WEEKDAY(C558,2)</f>
        <v>4</v>
      </c>
      <c r="S558" t="s">
        <v>1036</v>
      </c>
      <c r="T558">
        <v>7</v>
      </c>
    </row>
    <row r="559" spans="1:20" x14ac:dyDescent="0.25">
      <c r="A559" s="1">
        <v>557</v>
      </c>
      <c r="B559">
        <v>558</v>
      </c>
      <c r="C559" s="2">
        <v>45207</v>
      </c>
      <c r="D559" t="s">
        <v>576</v>
      </c>
      <c r="E559" t="s">
        <v>18</v>
      </c>
      <c r="F559">
        <v>41</v>
      </c>
      <c r="G559" t="s">
        <v>19</v>
      </c>
      <c r="H559">
        <v>1</v>
      </c>
      <c r="I559">
        <v>25</v>
      </c>
      <c r="J559">
        <v>25</v>
      </c>
      <c r="K559" t="b">
        <v>0</v>
      </c>
      <c r="L559" t="s">
        <v>1046</v>
      </c>
      <c r="M559" s="2">
        <v>45200</v>
      </c>
      <c r="N559" t="str">
        <f>TEXT(C559,"mmmm")</f>
        <v>October</v>
      </c>
      <c r="O559">
        <v>6</v>
      </c>
      <c r="P559">
        <f>WEEKNUM(C559,1)</f>
        <v>41</v>
      </c>
      <c r="Q559">
        <f>MOD(P559,4)</f>
        <v>1</v>
      </c>
      <c r="R559">
        <f>WEEKDAY(C559,2)</f>
        <v>7</v>
      </c>
      <c r="S559" t="s">
        <v>1039</v>
      </c>
      <c r="T559">
        <v>10</v>
      </c>
    </row>
    <row r="560" spans="1:20" x14ac:dyDescent="0.25">
      <c r="A560" s="1">
        <v>558</v>
      </c>
      <c r="B560">
        <v>559</v>
      </c>
      <c r="C560" s="2">
        <v>44927</v>
      </c>
      <c r="D560" t="s">
        <v>577</v>
      </c>
      <c r="E560" t="s">
        <v>18</v>
      </c>
      <c r="F560">
        <v>40</v>
      </c>
      <c r="G560" t="s">
        <v>19</v>
      </c>
      <c r="H560">
        <v>4</v>
      </c>
      <c r="I560">
        <v>300</v>
      </c>
      <c r="J560">
        <v>1200</v>
      </c>
      <c r="K560" t="b">
        <v>0</v>
      </c>
      <c r="L560" t="s">
        <v>1046</v>
      </c>
      <c r="M560" s="2">
        <v>44920</v>
      </c>
      <c r="N560" t="str">
        <f>TEXT(C560,"mmmm")</f>
        <v>January</v>
      </c>
      <c r="O560">
        <v>6</v>
      </c>
      <c r="P560">
        <f>WEEKNUM(C560,1)</f>
        <v>1</v>
      </c>
      <c r="Q560">
        <f>MOD(P560,4)</f>
        <v>1</v>
      </c>
      <c r="R560">
        <f>WEEKDAY(C560,2)</f>
        <v>7</v>
      </c>
      <c r="S560" t="s">
        <v>1039</v>
      </c>
      <c r="T560">
        <v>1</v>
      </c>
    </row>
    <row r="561" spans="1:20" x14ac:dyDescent="0.25">
      <c r="A561" s="1">
        <v>559</v>
      </c>
      <c r="B561">
        <v>560</v>
      </c>
      <c r="C561" s="2">
        <v>45082</v>
      </c>
      <c r="D561" t="s">
        <v>578</v>
      </c>
      <c r="E561" t="s">
        <v>18</v>
      </c>
      <c r="F561">
        <v>25</v>
      </c>
      <c r="G561" t="s">
        <v>21</v>
      </c>
      <c r="H561">
        <v>1</v>
      </c>
      <c r="I561">
        <v>50</v>
      </c>
      <c r="J561">
        <v>50</v>
      </c>
      <c r="K561" t="b">
        <v>0</v>
      </c>
      <c r="L561" t="s">
        <v>1044</v>
      </c>
      <c r="M561" s="2">
        <v>45075</v>
      </c>
      <c r="N561" t="str">
        <f>TEXT(C561,"mmmm")</f>
        <v>June</v>
      </c>
      <c r="O561">
        <v>0</v>
      </c>
      <c r="P561">
        <f>WEEKNUM(C561,1)</f>
        <v>23</v>
      </c>
      <c r="Q561">
        <f>MOD(P561,4)</f>
        <v>3</v>
      </c>
      <c r="R561">
        <f>WEEKDAY(C561,2)</f>
        <v>1</v>
      </c>
      <c r="S561" t="s">
        <v>1033</v>
      </c>
      <c r="T561">
        <v>6</v>
      </c>
    </row>
    <row r="562" spans="1:20" x14ac:dyDescent="0.25">
      <c r="A562" s="1">
        <v>560</v>
      </c>
      <c r="B562">
        <v>561</v>
      </c>
      <c r="C562" s="2">
        <v>45073</v>
      </c>
      <c r="D562" t="s">
        <v>579</v>
      </c>
      <c r="E562" t="s">
        <v>18</v>
      </c>
      <c r="F562">
        <v>64</v>
      </c>
      <c r="G562" t="s">
        <v>19</v>
      </c>
      <c r="H562">
        <v>4</v>
      </c>
      <c r="I562">
        <v>500</v>
      </c>
      <c r="J562">
        <v>2000</v>
      </c>
      <c r="K562" t="b">
        <v>0</v>
      </c>
      <c r="L562" t="s">
        <v>1047</v>
      </c>
      <c r="M562" s="2">
        <v>45066</v>
      </c>
      <c r="N562" t="str">
        <f>TEXT(C562,"mmmm")</f>
        <v>May</v>
      </c>
      <c r="O562">
        <v>5</v>
      </c>
      <c r="P562">
        <f>WEEKNUM(C562,1)</f>
        <v>21</v>
      </c>
      <c r="Q562">
        <f>MOD(P562,4)</f>
        <v>1</v>
      </c>
      <c r="R562">
        <f>WEEKDAY(C562,2)</f>
        <v>6</v>
      </c>
      <c r="S562" t="s">
        <v>1038</v>
      </c>
      <c r="T562">
        <v>5</v>
      </c>
    </row>
    <row r="563" spans="1:20" x14ac:dyDescent="0.25">
      <c r="A563" s="1">
        <v>561</v>
      </c>
      <c r="B563">
        <v>562</v>
      </c>
      <c r="C563" s="2">
        <v>45034</v>
      </c>
      <c r="D563" t="s">
        <v>580</v>
      </c>
      <c r="E563" t="s">
        <v>15</v>
      </c>
      <c r="F563">
        <v>54</v>
      </c>
      <c r="G563" t="s">
        <v>21</v>
      </c>
      <c r="H563">
        <v>2</v>
      </c>
      <c r="I563">
        <v>25</v>
      </c>
      <c r="J563">
        <v>50</v>
      </c>
      <c r="K563" t="b">
        <v>0</v>
      </c>
      <c r="L563" t="s">
        <v>1046</v>
      </c>
      <c r="M563" s="2">
        <v>45027</v>
      </c>
      <c r="N563" t="str">
        <f>TEXT(C563,"mmmm")</f>
        <v>April</v>
      </c>
      <c r="O563">
        <v>1</v>
      </c>
      <c r="P563">
        <f>WEEKNUM(C563,1)</f>
        <v>16</v>
      </c>
      <c r="Q563">
        <f>MOD(P563,4)</f>
        <v>0</v>
      </c>
      <c r="R563">
        <f>WEEKDAY(C563,2)</f>
        <v>2</v>
      </c>
      <c r="S563" t="s">
        <v>1034</v>
      </c>
      <c r="T563">
        <v>4</v>
      </c>
    </row>
    <row r="564" spans="1:20" x14ac:dyDescent="0.25">
      <c r="A564" s="1">
        <v>562</v>
      </c>
      <c r="B564">
        <v>563</v>
      </c>
      <c r="C564" s="2">
        <v>45147</v>
      </c>
      <c r="D564" t="s">
        <v>581</v>
      </c>
      <c r="E564" t="s">
        <v>15</v>
      </c>
      <c r="F564">
        <v>20</v>
      </c>
      <c r="G564" t="s">
        <v>19</v>
      </c>
      <c r="H564">
        <v>2</v>
      </c>
      <c r="I564">
        <v>30</v>
      </c>
      <c r="J564">
        <v>60</v>
      </c>
      <c r="K564" t="b">
        <v>0</v>
      </c>
      <c r="L564" t="s">
        <v>1044</v>
      </c>
      <c r="M564" s="2">
        <v>45140</v>
      </c>
      <c r="N564" t="str">
        <f>TEXT(C564,"mmmm")</f>
        <v>August</v>
      </c>
      <c r="O564">
        <v>2</v>
      </c>
      <c r="P564">
        <f>WEEKNUM(C564,1)</f>
        <v>32</v>
      </c>
      <c r="Q564">
        <f>MOD(P564,4)</f>
        <v>0</v>
      </c>
      <c r="R564">
        <f>WEEKDAY(C564,2)</f>
        <v>3</v>
      </c>
      <c r="S564" t="s">
        <v>1035</v>
      </c>
      <c r="T564">
        <v>8</v>
      </c>
    </row>
    <row r="565" spans="1:20" x14ac:dyDescent="0.25">
      <c r="A565" s="1">
        <v>563</v>
      </c>
      <c r="B565">
        <v>564</v>
      </c>
      <c r="C565" s="2">
        <v>45223</v>
      </c>
      <c r="D565" t="s">
        <v>582</v>
      </c>
      <c r="E565" t="s">
        <v>15</v>
      </c>
      <c r="F565">
        <v>50</v>
      </c>
      <c r="G565" t="s">
        <v>21</v>
      </c>
      <c r="H565">
        <v>2</v>
      </c>
      <c r="I565">
        <v>50</v>
      </c>
      <c r="J565">
        <v>100</v>
      </c>
      <c r="K565" t="b">
        <v>0</v>
      </c>
      <c r="L565" t="s">
        <v>1046</v>
      </c>
      <c r="M565" s="2">
        <v>45216</v>
      </c>
      <c r="N565" t="str">
        <f>TEXT(C565,"mmmm")</f>
        <v>October</v>
      </c>
      <c r="O565">
        <v>1</v>
      </c>
      <c r="P565">
        <f>WEEKNUM(C565,1)</f>
        <v>43</v>
      </c>
      <c r="Q565">
        <f>MOD(P565,4)</f>
        <v>3</v>
      </c>
      <c r="R565">
        <f>WEEKDAY(C565,2)</f>
        <v>2</v>
      </c>
      <c r="S565" t="s">
        <v>1034</v>
      </c>
      <c r="T565">
        <v>10</v>
      </c>
    </row>
    <row r="566" spans="1:20" x14ac:dyDescent="0.25">
      <c r="A566" s="1">
        <v>564</v>
      </c>
      <c r="B566">
        <v>565</v>
      </c>
      <c r="C566" s="2">
        <v>45237</v>
      </c>
      <c r="D566" t="s">
        <v>583</v>
      </c>
      <c r="E566" t="s">
        <v>18</v>
      </c>
      <c r="F566">
        <v>45</v>
      </c>
      <c r="G566" t="s">
        <v>16</v>
      </c>
      <c r="H566">
        <v>2</v>
      </c>
      <c r="I566">
        <v>30</v>
      </c>
      <c r="J566">
        <v>60</v>
      </c>
      <c r="K566" t="b">
        <v>0</v>
      </c>
      <c r="L566" t="s">
        <v>1046</v>
      </c>
      <c r="M566" s="2">
        <v>45230</v>
      </c>
      <c r="N566" t="str">
        <f>TEXT(C566,"mmmm")</f>
        <v>November</v>
      </c>
      <c r="O566">
        <v>1</v>
      </c>
      <c r="P566">
        <f>WEEKNUM(C566,1)</f>
        <v>45</v>
      </c>
      <c r="Q566">
        <f>MOD(P566,4)</f>
        <v>1</v>
      </c>
      <c r="R566">
        <f>WEEKDAY(C566,2)</f>
        <v>2</v>
      </c>
      <c r="S566" t="s">
        <v>1034</v>
      </c>
      <c r="T566">
        <v>11</v>
      </c>
    </row>
    <row r="567" spans="1:20" x14ac:dyDescent="0.25">
      <c r="A567" s="1">
        <v>565</v>
      </c>
      <c r="B567">
        <v>566</v>
      </c>
      <c r="C567" s="2">
        <v>45262</v>
      </c>
      <c r="D567" t="s">
        <v>584</v>
      </c>
      <c r="E567" t="s">
        <v>18</v>
      </c>
      <c r="F567">
        <v>64</v>
      </c>
      <c r="G567" t="s">
        <v>19</v>
      </c>
      <c r="H567">
        <v>1</v>
      </c>
      <c r="I567">
        <v>30</v>
      </c>
      <c r="J567">
        <v>30</v>
      </c>
      <c r="K567" t="b">
        <v>0</v>
      </c>
      <c r="L567" t="s">
        <v>1047</v>
      </c>
      <c r="M567" s="2">
        <v>45255</v>
      </c>
      <c r="N567" t="str">
        <f>TEXT(C567,"mmmm")</f>
        <v>December</v>
      </c>
      <c r="O567">
        <v>5</v>
      </c>
      <c r="P567">
        <f>WEEKNUM(C567,1)</f>
        <v>48</v>
      </c>
      <c r="Q567">
        <f>MOD(P567,4)</f>
        <v>0</v>
      </c>
      <c r="R567">
        <f>WEEKDAY(C567,2)</f>
        <v>6</v>
      </c>
      <c r="S567" t="s">
        <v>1038</v>
      </c>
      <c r="T567">
        <v>12</v>
      </c>
    </row>
    <row r="568" spans="1:20" x14ac:dyDescent="0.25">
      <c r="A568" s="1">
        <v>566</v>
      </c>
      <c r="B568">
        <v>567</v>
      </c>
      <c r="C568" s="2">
        <v>45091</v>
      </c>
      <c r="D568" t="s">
        <v>585</v>
      </c>
      <c r="E568" t="s">
        <v>18</v>
      </c>
      <c r="F568">
        <v>25</v>
      </c>
      <c r="G568" t="s">
        <v>19</v>
      </c>
      <c r="H568">
        <v>3</v>
      </c>
      <c r="I568">
        <v>300</v>
      </c>
      <c r="J568">
        <v>900</v>
      </c>
      <c r="K568" t="b">
        <v>0</v>
      </c>
      <c r="L568" t="s">
        <v>1044</v>
      </c>
      <c r="M568" s="2">
        <v>45084</v>
      </c>
      <c r="N568" t="str">
        <f>TEXT(C568,"mmmm")</f>
        <v>June</v>
      </c>
      <c r="O568">
        <v>2</v>
      </c>
      <c r="P568">
        <f>WEEKNUM(C568,1)</f>
        <v>24</v>
      </c>
      <c r="Q568">
        <f>MOD(P568,4)</f>
        <v>0</v>
      </c>
      <c r="R568">
        <f>WEEKDAY(C568,2)</f>
        <v>3</v>
      </c>
      <c r="S568" t="s">
        <v>1035</v>
      </c>
      <c r="T568">
        <v>6</v>
      </c>
    </row>
    <row r="569" spans="1:20" x14ac:dyDescent="0.25">
      <c r="A569" s="1">
        <v>567</v>
      </c>
      <c r="B569">
        <v>568</v>
      </c>
      <c r="C569" s="2">
        <v>45165</v>
      </c>
      <c r="D569" t="s">
        <v>586</v>
      </c>
      <c r="E569" t="s">
        <v>18</v>
      </c>
      <c r="F569">
        <v>51</v>
      </c>
      <c r="G569" t="s">
        <v>21</v>
      </c>
      <c r="H569">
        <v>1</v>
      </c>
      <c r="I569">
        <v>300</v>
      </c>
      <c r="J569">
        <v>300</v>
      </c>
      <c r="K569" t="b">
        <v>0</v>
      </c>
      <c r="L569" t="s">
        <v>1046</v>
      </c>
      <c r="M569" s="2">
        <v>45158</v>
      </c>
      <c r="N569" t="str">
        <f>TEXT(C569,"mmmm")</f>
        <v>August</v>
      </c>
      <c r="O569">
        <v>6</v>
      </c>
      <c r="P569">
        <f>WEEKNUM(C569,1)</f>
        <v>35</v>
      </c>
      <c r="Q569">
        <f>MOD(P569,4)</f>
        <v>3</v>
      </c>
      <c r="R569">
        <f>WEEKDAY(C569,2)</f>
        <v>7</v>
      </c>
      <c r="S569" t="s">
        <v>1039</v>
      </c>
      <c r="T569">
        <v>8</v>
      </c>
    </row>
    <row r="570" spans="1:20" x14ac:dyDescent="0.25">
      <c r="A570" s="1">
        <v>568</v>
      </c>
      <c r="B570">
        <v>569</v>
      </c>
      <c r="C570" s="2">
        <v>45153</v>
      </c>
      <c r="D570" t="s">
        <v>587</v>
      </c>
      <c r="E570" t="s">
        <v>15</v>
      </c>
      <c r="F570">
        <v>52</v>
      </c>
      <c r="G570" t="s">
        <v>21</v>
      </c>
      <c r="H570">
        <v>4</v>
      </c>
      <c r="I570">
        <v>50</v>
      </c>
      <c r="J570">
        <v>200</v>
      </c>
      <c r="K570" t="b">
        <v>0</v>
      </c>
      <c r="L570" t="s">
        <v>1046</v>
      </c>
      <c r="M570" s="2">
        <v>45146</v>
      </c>
      <c r="N570" t="str">
        <f>TEXT(C570,"mmmm")</f>
        <v>August</v>
      </c>
      <c r="O570">
        <v>1</v>
      </c>
      <c r="P570">
        <f>WEEKNUM(C570,1)</f>
        <v>33</v>
      </c>
      <c r="Q570">
        <f>MOD(P570,4)</f>
        <v>1</v>
      </c>
      <c r="R570">
        <f>WEEKDAY(C570,2)</f>
        <v>2</v>
      </c>
      <c r="S570" t="s">
        <v>1034</v>
      </c>
      <c r="T570">
        <v>8</v>
      </c>
    </row>
    <row r="571" spans="1:20" x14ac:dyDescent="0.25">
      <c r="A571" s="1">
        <v>569</v>
      </c>
      <c r="B571">
        <v>570</v>
      </c>
      <c r="C571" s="2">
        <v>45153</v>
      </c>
      <c r="D571" t="s">
        <v>588</v>
      </c>
      <c r="E571" t="s">
        <v>15</v>
      </c>
      <c r="F571">
        <v>49</v>
      </c>
      <c r="G571" t="s">
        <v>19</v>
      </c>
      <c r="H571">
        <v>1</v>
      </c>
      <c r="I571">
        <v>500</v>
      </c>
      <c r="J571">
        <v>500</v>
      </c>
      <c r="K571" t="b">
        <v>0</v>
      </c>
      <c r="L571" t="s">
        <v>1046</v>
      </c>
      <c r="M571" s="2">
        <v>45146</v>
      </c>
      <c r="N571" t="str">
        <f>TEXT(C571,"mmmm")</f>
        <v>August</v>
      </c>
      <c r="O571">
        <v>1</v>
      </c>
      <c r="P571">
        <f>WEEKNUM(C571,1)</f>
        <v>33</v>
      </c>
      <c r="Q571">
        <f>MOD(P571,4)</f>
        <v>1</v>
      </c>
      <c r="R571">
        <f>WEEKDAY(C571,2)</f>
        <v>2</v>
      </c>
      <c r="S571" t="s">
        <v>1034</v>
      </c>
      <c r="T571">
        <v>8</v>
      </c>
    </row>
    <row r="572" spans="1:20" x14ac:dyDescent="0.25">
      <c r="A572" s="1">
        <v>570</v>
      </c>
      <c r="B572">
        <v>571</v>
      </c>
      <c r="C572" s="2">
        <v>45272</v>
      </c>
      <c r="D572" t="s">
        <v>589</v>
      </c>
      <c r="E572" t="s">
        <v>18</v>
      </c>
      <c r="F572">
        <v>41</v>
      </c>
      <c r="G572" t="s">
        <v>21</v>
      </c>
      <c r="H572">
        <v>1</v>
      </c>
      <c r="I572">
        <v>50</v>
      </c>
      <c r="J572">
        <v>50</v>
      </c>
      <c r="K572" t="b">
        <v>0</v>
      </c>
      <c r="L572" t="s">
        <v>1046</v>
      </c>
      <c r="M572" s="2">
        <v>45265</v>
      </c>
      <c r="N572" t="str">
        <f>TEXT(C572,"mmmm")</f>
        <v>December</v>
      </c>
      <c r="O572">
        <v>1</v>
      </c>
      <c r="P572">
        <f>WEEKNUM(C572,1)</f>
        <v>50</v>
      </c>
      <c r="Q572">
        <f>MOD(P572,4)</f>
        <v>2</v>
      </c>
      <c r="R572">
        <f>WEEKDAY(C572,2)</f>
        <v>2</v>
      </c>
      <c r="S572" t="s">
        <v>1034</v>
      </c>
      <c r="T572">
        <v>12</v>
      </c>
    </row>
    <row r="573" spans="1:20" x14ac:dyDescent="0.25">
      <c r="A573" s="1">
        <v>571</v>
      </c>
      <c r="B573">
        <v>572</v>
      </c>
      <c r="C573" s="2">
        <v>45036</v>
      </c>
      <c r="D573" t="s">
        <v>590</v>
      </c>
      <c r="E573" t="s">
        <v>15</v>
      </c>
      <c r="F573">
        <v>31</v>
      </c>
      <c r="G573" t="s">
        <v>19</v>
      </c>
      <c r="H573">
        <v>4</v>
      </c>
      <c r="I573">
        <v>500</v>
      </c>
      <c r="J573">
        <v>2000</v>
      </c>
      <c r="K573" t="b">
        <v>0</v>
      </c>
      <c r="L573" t="s">
        <v>1044</v>
      </c>
      <c r="M573" s="2">
        <v>45029</v>
      </c>
      <c r="N573" t="str">
        <f>TEXT(C573,"mmmm")</f>
        <v>April</v>
      </c>
      <c r="O573">
        <v>3</v>
      </c>
      <c r="P573">
        <f>WEEKNUM(C573,1)</f>
        <v>16</v>
      </c>
      <c r="Q573">
        <f>MOD(P573,4)</f>
        <v>0</v>
      </c>
      <c r="R573">
        <f>WEEKDAY(C573,2)</f>
        <v>4</v>
      </c>
      <c r="S573" t="s">
        <v>1036</v>
      </c>
      <c r="T573">
        <v>4</v>
      </c>
    </row>
    <row r="574" spans="1:20" x14ac:dyDescent="0.25">
      <c r="A574" s="1">
        <v>572</v>
      </c>
      <c r="B574">
        <v>573</v>
      </c>
      <c r="C574" s="2">
        <v>45188</v>
      </c>
      <c r="D574" t="s">
        <v>591</v>
      </c>
      <c r="E574" t="s">
        <v>15</v>
      </c>
      <c r="F574">
        <v>49</v>
      </c>
      <c r="G574" t="s">
        <v>16</v>
      </c>
      <c r="H574">
        <v>2</v>
      </c>
      <c r="I574">
        <v>30</v>
      </c>
      <c r="J574">
        <v>60</v>
      </c>
      <c r="K574" t="b">
        <v>0</v>
      </c>
      <c r="L574" t="s">
        <v>1046</v>
      </c>
      <c r="M574" s="2">
        <v>45181</v>
      </c>
      <c r="N574" t="str">
        <f>TEXT(C574,"mmmm")</f>
        <v>September</v>
      </c>
      <c r="O574">
        <v>1</v>
      </c>
      <c r="P574">
        <f>WEEKNUM(C574,1)</f>
        <v>38</v>
      </c>
      <c r="Q574">
        <f>MOD(P574,4)</f>
        <v>2</v>
      </c>
      <c r="R574">
        <f>WEEKDAY(C574,2)</f>
        <v>2</v>
      </c>
      <c r="S574" t="s">
        <v>1034</v>
      </c>
      <c r="T574">
        <v>9</v>
      </c>
    </row>
    <row r="575" spans="1:20" x14ac:dyDescent="0.25">
      <c r="A575" s="1">
        <v>573</v>
      </c>
      <c r="B575">
        <v>574</v>
      </c>
      <c r="C575" s="2">
        <v>45169</v>
      </c>
      <c r="D575" t="s">
        <v>592</v>
      </c>
      <c r="E575" t="s">
        <v>18</v>
      </c>
      <c r="F575">
        <v>63</v>
      </c>
      <c r="G575" t="s">
        <v>21</v>
      </c>
      <c r="H575">
        <v>2</v>
      </c>
      <c r="I575">
        <v>25</v>
      </c>
      <c r="J575">
        <v>50</v>
      </c>
      <c r="K575" t="b">
        <v>0</v>
      </c>
      <c r="L575" t="s">
        <v>1047</v>
      </c>
      <c r="M575" s="2">
        <v>45162</v>
      </c>
      <c r="N575" t="str">
        <f>TEXT(C575,"mmmm")</f>
        <v>August</v>
      </c>
      <c r="O575">
        <v>3</v>
      </c>
      <c r="P575">
        <f>WEEKNUM(C575,1)</f>
        <v>35</v>
      </c>
      <c r="Q575">
        <f>MOD(P575,4)</f>
        <v>3</v>
      </c>
      <c r="R575">
        <f>WEEKDAY(C575,2)</f>
        <v>4</v>
      </c>
      <c r="S575" t="s">
        <v>1036</v>
      </c>
      <c r="T575">
        <v>8</v>
      </c>
    </row>
    <row r="576" spans="1:20" x14ac:dyDescent="0.25">
      <c r="A576" s="1">
        <v>574</v>
      </c>
      <c r="B576">
        <v>575</v>
      </c>
      <c r="C576" s="2">
        <v>45013</v>
      </c>
      <c r="D576" t="s">
        <v>593</v>
      </c>
      <c r="E576" t="s">
        <v>15</v>
      </c>
      <c r="F576">
        <v>60</v>
      </c>
      <c r="G576" t="s">
        <v>19</v>
      </c>
      <c r="H576">
        <v>2</v>
      </c>
      <c r="I576">
        <v>50</v>
      </c>
      <c r="J576">
        <v>100</v>
      </c>
      <c r="K576" t="b">
        <v>0</v>
      </c>
      <c r="L576" t="s">
        <v>1047</v>
      </c>
      <c r="M576" s="2">
        <v>45006</v>
      </c>
      <c r="N576" t="str">
        <f>TEXT(C576,"mmmm")</f>
        <v>March</v>
      </c>
      <c r="O576">
        <v>1</v>
      </c>
      <c r="P576">
        <f>WEEKNUM(C576,1)</f>
        <v>13</v>
      </c>
      <c r="Q576">
        <f>MOD(P576,4)</f>
        <v>1</v>
      </c>
      <c r="R576">
        <f>WEEKDAY(C576,2)</f>
        <v>2</v>
      </c>
      <c r="S576" t="s">
        <v>1034</v>
      </c>
      <c r="T576">
        <v>3</v>
      </c>
    </row>
    <row r="577" spans="1:20" x14ac:dyDescent="0.25">
      <c r="A577" s="1">
        <v>575</v>
      </c>
      <c r="B577">
        <v>576</v>
      </c>
      <c r="C577" s="2">
        <v>45264</v>
      </c>
      <c r="D577" t="s">
        <v>594</v>
      </c>
      <c r="E577" t="s">
        <v>18</v>
      </c>
      <c r="F577">
        <v>33</v>
      </c>
      <c r="G577" t="s">
        <v>16</v>
      </c>
      <c r="H577">
        <v>3</v>
      </c>
      <c r="I577">
        <v>50</v>
      </c>
      <c r="J577">
        <v>150</v>
      </c>
      <c r="K577" t="b">
        <v>0</v>
      </c>
      <c r="L577" t="s">
        <v>1044</v>
      </c>
      <c r="M577" s="2">
        <v>45257</v>
      </c>
      <c r="N577" t="str">
        <f>TEXT(C577,"mmmm")</f>
        <v>December</v>
      </c>
      <c r="O577">
        <v>0</v>
      </c>
      <c r="P577">
        <f>WEEKNUM(C577,1)</f>
        <v>49</v>
      </c>
      <c r="Q577">
        <f>MOD(P577,4)</f>
        <v>1</v>
      </c>
      <c r="R577">
        <f>WEEKDAY(C577,2)</f>
        <v>1</v>
      </c>
      <c r="S577" t="s">
        <v>1033</v>
      </c>
      <c r="T577">
        <v>12</v>
      </c>
    </row>
    <row r="578" spans="1:20" x14ac:dyDescent="0.25">
      <c r="A578" s="1">
        <v>576</v>
      </c>
      <c r="B578">
        <v>577</v>
      </c>
      <c r="C578" s="2">
        <v>44970</v>
      </c>
      <c r="D578" t="s">
        <v>595</v>
      </c>
      <c r="E578" t="s">
        <v>15</v>
      </c>
      <c r="F578">
        <v>21</v>
      </c>
      <c r="G578" t="s">
        <v>16</v>
      </c>
      <c r="H578">
        <v>4</v>
      </c>
      <c r="I578">
        <v>500</v>
      </c>
      <c r="J578">
        <v>2000</v>
      </c>
      <c r="K578" t="b">
        <v>0</v>
      </c>
      <c r="L578" t="s">
        <v>1044</v>
      </c>
      <c r="M578" s="2">
        <v>44963</v>
      </c>
      <c r="N578" t="str">
        <f>TEXT(C578,"mmmm")</f>
        <v>February</v>
      </c>
      <c r="O578">
        <v>0</v>
      </c>
      <c r="P578">
        <f>WEEKNUM(C578,1)</f>
        <v>7</v>
      </c>
      <c r="Q578">
        <f>MOD(P578,4)</f>
        <v>3</v>
      </c>
      <c r="R578">
        <f>WEEKDAY(C578,2)</f>
        <v>1</v>
      </c>
      <c r="S578" t="s">
        <v>1033</v>
      </c>
      <c r="T578">
        <v>2</v>
      </c>
    </row>
    <row r="579" spans="1:20" x14ac:dyDescent="0.25">
      <c r="A579" s="1">
        <v>577</v>
      </c>
      <c r="B579">
        <v>578</v>
      </c>
      <c r="C579" s="2">
        <v>45072</v>
      </c>
      <c r="D579" t="s">
        <v>596</v>
      </c>
      <c r="E579" t="s">
        <v>18</v>
      </c>
      <c r="F579">
        <v>54</v>
      </c>
      <c r="G579" t="s">
        <v>19</v>
      </c>
      <c r="H579">
        <v>4</v>
      </c>
      <c r="I579">
        <v>30</v>
      </c>
      <c r="J579">
        <v>120</v>
      </c>
      <c r="K579" t="b">
        <v>0</v>
      </c>
      <c r="L579" t="s">
        <v>1046</v>
      </c>
      <c r="M579" s="2">
        <v>45065</v>
      </c>
      <c r="N579" t="str">
        <f>TEXT(C579,"mmmm")</f>
        <v>May</v>
      </c>
      <c r="O579">
        <v>4</v>
      </c>
      <c r="P579">
        <f>WEEKNUM(C579,1)</f>
        <v>21</v>
      </c>
      <c r="Q579">
        <f>MOD(P579,4)</f>
        <v>1</v>
      </c>
      <c r="R579">
        <f>WEEKDAY(C579,2)</f>
        <v>5</v>
      </c>
      <c r="S579" t="s">
        <v>1037</v>
      </c>
      <c r="T579">
        <v>5</v>
      </c>
    </row>
    <row r="580" spans="1:20" x14ac:dyDescent="0.25">
      <c r="A580" s="1">
        <v>578</v>
      </c>
      <c r="B580">
        <v>579</v>
      </c>
      <c r="C580" s="2">
        <v>45190</v>
      </c>
      <c r="D580" t="s">
        <v>597</v>
      </c>
      <c r="E580" t="s">
        <v>18</v>
      </c>
      <c r="F580">
        <v>38</v>
      </c>
      <c r="G580" t="s">
        <v>21</v>
      </c>
      <c r="H580">
        <v>1</v>
      </c>
      <c r="I580">
        <v>30</v>
      </c>
      <c r="J580">
        <v>30</v>
      </c>
      <c r="K580" t="b">
        <v>0</v>
      </c>
      <c r="L580" t="s">
        <v>1044</v>
      </c>
      <c r="M580" s="2">
        <v>45183</v>
      </c>
      <c r="N580" t="str">
        <f>TEXT(C580,"mmmm")</f>
        <v>September</v>
      </c>
      <c r="O580">
        <v>3</v>
      </c>
      <c r="P580">
        <f>WEEKNUM(C580,1)</f>
        <v>38</v>
      </c>
      <c r="Q580">
        <f>MOD(P580,4)</f>
        <v>2</v>
      </c>
      <c r="R580">
        <f>WEEKDAY(C580,2)</f>
        <v>4</v>
      </c>
      <c r="S580" t="s">
        <v>1036</v>
      </c>
      <c r="T580">
        <v>9</v>
      </c>
    </row>
    <row r="581" spans="1:20" x14ac:dyDescent="0.25">
      <c r="A581" s="1">
        <v>579</v>
      </c>
      <c r="B581">
        <v>580</v>
      </c>
      <c r="C581" s="2">
        <v>45266</v>
      </c>
      <c r="D581" t="s">
        <v>598</v>
      </c>
      <c r="E581" t="s">
        <v>18</v>
      </c>
      <c r="F581">
        <v>31</v>
      </c>
      <c r="G581" t="s">
        <v>19</v>
      </c>
      <c r="H581">
        <v>3</v>
      </c>
      <c r="I581">
        <v>500</v>
      </c>
      <c r="J581">
        <v>1500</v>
      </c>
      <c r="K581" t="b">
        <v>0</v>
      </c>
      <c r="L581" t="s">
        <v>1044</v>
      </c>
      <c r="M581" s="2">
        <v>45259</v>
      </c>
      <c r="N581" t="str">
        <f>TEXT(C581,"mmmm")</f>
        <v>December</v>
      </c>
      <c r="O581">
        <v>2</v>
      </c>
      <c r="P581">
        <f>WEEKNUM(C581,1)</f>
        <v>49</v>
      </c>
      <c r="Q581">
        <f>MOD(P581,4)</f>
        <v>1</v>
      </c>
      <c r="R581">
        <f>WEEKDAY(C581,2)</f>
        <v>3</v>
      </c>
      <c r="S581" t="s">
        <v>1035</v>
      </c>
      <c r="T581">
        <v>12</v>
      </c>
    </row>
    <row r="582" spans="1:20" x14ac:dyDescent="0.25">
      <c r="A582" s="1">
        <v>580</v>
      </c>
      <c r="B582">
        <v>581</v>
      </c>
      <c r="C582" s="2">
        <v>45251</v>
      </c>
      <c r="D582" t="s">
        <v>599</v>
      </c>
      <c r="E582" t="s">
        <v>18</v>
      </c>
      <c r="F582">
        <v>48</v>
      </c>
      <c r="G582" t="s">
        <v>16</v>
      </c>
      <c r="H582">
        <v>2</v>
      </c>
      <c r="I582">
        <v>30</v>
      </c>
      <c r="J582">
        <v>60</v>
      </c>
      <c r="K582" t="b">
        <v>0</v>
      </c>
      <c r="L582" t="s">
        <v>1046</v>
      </c>
      <c r="M582" s="2">
        <v>45244</v>
      </c>
      <c r="N582" t="str">
        <f>TEXT(C582,"mmmm")</f>
        <v>November</v>
      </c>
      <c r="O582">
        <v>1</v>
      </c>
      <c r="P582">
        <f>WEEKNUM(C582,1)</f>
        <v>47</v>
      </c>
      <c r="Q582">
        <f>MOD(P582,4)</f>
        <v>3</v>
      </c>
      <c r="R582">
        <f>WEEKDAY(C582,2)</f>
        <v>2</v>
      </c>
      <c r="S582" t="s">
        <v>1034</v>
      </c>
      <c r="T582">
        <v>11</v>
      </c>
    </row>
    <row r="583" spans="1:20" x14ac:dyDescent="0.25">
      <c r="A583" s="1">
        <v>581</v>
      </c>
      <c r="B583">
        <v>582</v>
      </c>
      <c r="C583" s="2">
        <v>45244</v>
      </c>
      <c r="D583" t="s">
        <v>600</v>
      </c>
      <c r="E583" t="s">
        <v>15</v>
      </c>
      <c r="F583">
        <v>35</v>
      </c>
      <c r="G583" t="s">
        <v>19</v>
      </c>
      <c r="H583">
        <v>3</v>
      </c>
      <c r="I583">
        <v>300</v>
      </c>
      <c r="J583">
        <v>900</v>
      </c>
      <c r="K583" t="b">
        <v>0</v>
      </c>
      <c r="L583" t="s">
        <v>1044</v>
      </c>
      <c r="M583" s="2">
        <v>45237</v>
      </c>
      <c r="N583" t="str">
        <f>TEXT(C583,"mmmm")</f>
        <v>November</v>
      </c>
      <c r="O583">
        <v>1</v>
      </c>
      <c r="P583">
        <f>WEEKNUM(C583,1)</f>
        <v>46</v>
      </c>
      <c r="Q583">
        <f>MOD(P583,4)</f>
        <v>2</v>
      </c>
      <c r="R583">
        <f>WEEKDAY(C583,2)</f>
        <v>2</v>
      </c>
      <c r="S583" t="s">
        <v>1034</v>
      </c>
      <c r="T583">
        <v>11</v>
      </c>
    </row>
    <row r="584" spans="1:20" x14ac:dyDescent="0.25">
      <c r="A584" s="1">
        <v>582</v>
      </c>
      <c r="B584">
        <v>583</v>
      </c>
      <c r="C584" s="2">
        <v>45098</v>
      </c>
      <c r="D584" t="s">
        <v>601</v>
      </c>
      <c r="E584" t="s">
        <v>18</v>
      </c>
      <c r="F584">
        <v>24</v>
      </c>
      <c r="G584" t="s">
        <v>21</v>
      </c>
      <c r="H584">
        <v>4</v>
      </c>
      <c r="I584">
        <v>25</v>
      </c>
      <c r="J584">
        <v>100</v>
      </c>
      <c r="K584" t="b">
        <v>0</v>
      </c>
      <c r="L584" t="s">
        <v>1044</v>
      </c>
      <c r="M584" s="2">
        <v>45091</v>
      </c>
      <c r="N584" t="str">
        <f>TEXT(C584,"mmmm")</f>
        <v>June</v>
      </c>
      <c r="O584">
        <v>2</v>
      </c>
      <c r="P584">
        <f>WEEKNUM(C584,1)</f>
        <v>25</v>
      </c>
      <c r="Q584">
        <f>MOD(P584,4)</f>
        <v>1</v>
      </c>
      <c r="R584">
        <f>WEEKDAY(C584,2)</f>
        <v>3</v>
      </c>
      <c r="S584" t="s">
        <v>1035</v>
      </c>
      <c r="T584">
        <v>6</v>
      </c>
    </row>
    <row r="585" spans="1:20" x14ac:dyDescent="0.25">
      <c r="A585" s="1">
        <v>583</v>
      </c>
      <c r="B585">
        <v>584</v>
      </c>
      <c r="C585" s="2">
        <v>44974</v>
      </c>
      <c r="D585" t="s">
        <v>602</v>
      </c>
      <c r="E585" t="s">
        <v>18</v>
      </c>
      <c r="F585">
        <v>27</v>
      </c>
      <c r="G585" t="s">
        <v>16</v>
      </c>
      <c r="H585">
        <v>4</v>
      </c>
      <c r="I585">
        <v>50</v>
      </c>
      <c r="J585">
        <v>200</v>
      </c>
      <c r="K585" t="b">
        <v>0</v>
      </c>
      <c r="L585" t="s">
        <v>1044</v>
      </c>
      <c r="M585" s="2">
        <v>44967</v>
      </c>
      <c r="N585" t="str">
        <f>TEXT(C585,"mmmm")</f>
        <v>February</v>
      </c>
      <c r="O585">
        <v>4</v>
      </c>
      <c r="P585">
        <f>WEEKNUM(C585,1)</f>
        <v>7</v>
      </c>
      <c r="Q585">
        <f>MOD(P585,4)</f>
        <v>3</v>
      </c>
      <c r="R585">
        <f>WEEKDAY(C585,2)</f>
        <v>5</v>
      </c>
      <c r="S585" t="s">
        <v>1037</v>
      </c>
      <c r="T585">
        <v>2</v>
      </c>
    </row>
    <row r="586" spans="1:20" x14ac:dyDescent="0.25">
      <c r="A586" s="1">
        <v>584</v>
      </c>
      <c r="B586">
        <v>585</v>
      </c>
      <c r="C586" s="2">
        <v>45047</v>
      </c>
      <c r="D586" t="s">
        <v>603</v>
      </c>
      <c r="E586" t="s">
        <v>18</v>
      </c>
      <c r="F586">
        <v>24</v>
      </c>
      <c r="G586" t="s">
        <v>19</v>
      </c>
      <c r="H586">
        <v>1</v>
      </c>
      <c r="I586">
        <v>25</v>
      </c>
      <c r="J586">
        <v>25</v>
      </c>
      <c r="K586" t="b">
        <v>0</v>
      </c>
      <c r="L586" t="s">
        <v>1044</v>
      </c>
      <c r="M586" s="2">
        <v>45040</v>
      </c>
      <c r="N586" t="str">
        <f>TEXT(C586,"mmmm")</f>
        <v>May</v>
      </c>
      <c r="O586">
        <v>0</v>
      </c>
      <c r="P586">
        <f>WEEKNUM(C586,1)</f>
        <v>18</v>
      </c>
      <c r="Q586">
        <f>MOD(P586,4)</f>
        <v>2</v>
      </c>
      <c r="R586">
        <f>WEEKDAY(C586,2)</f>
        <v>1</v>
      </c>
      <c r="S586" t="s">
        <v>1033</v>
      </c>
      <c r="T586">
        <v>5</v>
      </c>
    </row>
    <row r="587" spans="1:20" x14ac:dyDescent="0.25">
      <c r="A587" s="1">
        <v>585</v>
      </c>
      <c r="B587">
        <v>586</v>
      </c>
      <c r="C587" s="2">
        <v>45271</v>
      </c>
      <c r="D587" t="s">
        <v>604</v>
      </c>
      <c r="E587" t="s">
        <v>15</v>
      </c>
      <c r="F587">
        <v>50</v>
      </c>
      <c r="G587" t="s">
        <v>21</v>
      </c>
      <c r="H587">
        <v>1</v>
      </c>
      <c r="I587">
        <v>50</v>
      </c>
      <c r="J587">
        <v>50</v>
      </c>
      <c r="K587" t="b">
        <v>0</v>
      </c>
      <c r="L587" t="s">
        <v>1046</v>
      </c>
      <c r="M587" s="2">
        <v>45264</v>
      </c>
      <c r="N587" t="str">
        <f>TEXT(C587,"mmmm")</f>
        <v>December</v>
      </c>
      <c r="O587">
        <v>0</v>
      </c>
      <c r="P587">
        <f>WEEKNUM(C587,1)</f>
        <v>50</v>
      </c>
      <c r="Q587">
        <f>MOD(P587,4)</f>
        <v>2</v>
      </c>
      <c r="R587">
        <f>WEEKDAY(C587,2)</f>
        <v>1</v>
      </c>
      <c r="S587" t="s">
        <v>1033</v>
      </c>
      <c r="T587">
        <v>12</v>
      </c>
    </row>
    <row r="588" spans="1:20" x14ac:dyDescent="0.25">
      <c r="A588" s="1">
        <v>586</v>
      </c>
      <c r="B588">
        <v>587</v>
      </c>
      <c r="C588" s="2">
        <v>45085</v>
      </c>
      <c r="D588" t="s">
        <v>605</v>
      </c>
      <c r="E588" t="s">
        <v>18</v>
      </c>
      <c r="F588">
        <v>40</v>
      </c>
      <c r="G588" t="s">
        <v>16</v>
      </c>
      <c r="H588">
        <v>4</v>
      </c>
      <c r="I588">
        <v>300</v>
      </c>
      <c r="J588">
        <v>1200</v>
      </c>
      <c r="K588" t="b">
        <v>0</v>
      </c>
      <c r="L588" t="s">
        <v>1046</v>
      </c>
      <c r="M588" s="2">
        <v>45078</v>
      </c>
      <c r="N588" t="str">
        <f>TEXT(C588,"mmmm")</f>
        <v>June</v>
      </c>
      <c r="O588">
        <v>3</v>
      </c>
      <c r="P588">
        <f>WEEKNUM(C588,1)</f>
        <v>23</v>
      </c>
      <c r="Q588">
        <f>MOD(P588,4)</f>
        <v>3</v>
      </c>
      <c r="R588">
        <f>WEEKDAY(C588,2)</f>
        <v>4</v>
      </c>
      <c r="S588" t="s">
        <v>1036</v>
      </c>
      <c r="T588">
        <v>6</v>
      </c>
    </row>
    <row r="589" spans="1:20" x14ac:dyDescent="0.25">
      <c r="A589" s="1">
        <v>587</v>
      </c>
      <c r="B589">
        <v>588</v>
      </c>
      <c r="C589" s="2">
        <v>45042</v>
      </c>
      <c r="D589" t="s">
        <v>606</v>
      </c>
      <c r="E589" t="s">
        <v>15</v>
      </c>
      <c r="F589">
        <v>38</v>
      </c>
      <c r="G589" t="s">
        <v>21</v>
      </c>
      <c r="H589">
        <v>2</v>
      </c>
      <c r="I589">
        <v>30</v>
      </c>
      <c r="J589">
        <v>60</v>
      </c>
      <c r="K589" t="b">
        <v>0</v>
      </c>
      <c r="L589" t="s">
        <v>1044</v>
      </c>
      <c r="M589" s="2">
        <v>45035</v>
      </c>
      <c r="N589" t="str">
        <f>TEXT(C589,"mmmm")</f>
        <v>April</v>
      </c>
      <c r="O589">
        <v>2</v>
      </c>
      <c r="P589">
        <f>WEEKNUM(C589,1)</f>
        <v>17</v>
      </c>
      <c r="Q589">
        <f>MOD(P589,4)</f>
        <v>1</v>
      </c>
      <c r="R589">
        <f>WEEKDAY(C589,2)</f>
        <v>3</v>
      </c>
      <c r="S589" t="s">
        <v>1035</v>
      </c>
      <c r="T589">
        <v>4</v>
      </c>
    </row>
    <row r="590" spans="1:20" x14ac:dyDescent="0.25">
      <c r="A590" s="1">
        <v>588</v>
      </c>
      <c r="B590">
        <v>589</v>
      </c>
      <c r="C590" s="2">
        <v>45028</v>
      </c>
      <c r="D590" t="s">
        <v>607</v>
      </c>
      <c r="E590" t="s">
        <v>18</v>
      </c>
      <c r="F590">
        <v>36</v>
      </c>
      <c r="G590" t="s">
        <v>16</v>
      </c>
      <c r="H590">
        <v>2</v>
      </c>
      <c r="I590">
        <v>500</v>
      </c>
      <c r="J590">
        <v>1000</v>
      </c>
      <c r="K590" t="b">
        <v>0</v>
      </c>
      <c r="L590" t="s">
        <v>1044</v>
      </c>
      <c r="M590" s="2">
        <v>45021</v>
      </c>
      <c r="N590" t="str">
        <f>TEXT(C590,"mmmm")</f>
        <v>April</v>
      </c>
      <c r="O590">
        <v>2</v>
      </c>
      <c r="P590">
        <f>WEEKNUM(C590,1)</f>
        <v>15</v>
      </c>
      <c r="Q590">
        <f>MOD(P590,4)</f>
        <v>3</v>
      </c>
      <c r="R590">
        <f>WEEKDAY(C590,2)</f>
        <v>3</v>
      </c>
      <c r="S590" t="s">
        <v>1035</v>
      </c>
      <c r="T590">
        <v>4</v>
      </c>
    </row>
    <row r="591" spans="1:20" x14ac:dyDescent="0.25">
      <c r="A591" s="1">
        <v>589</v>
      </c>
      <c r="B591">
        <v>590</v>
      </c>
      <c r="C591" s="2">
        <v>45002</v>
      </c>
      <c r="D591" t="s">
        <v>608</v>
      </c>
      <c r="E591" t="s">
        <v>15</v>
      </c>
      <c r="F591">
        <v>36</v>
      </c>
      <c r="G591" t="s">
        <v>19</v>
      </c>
      <c r="H591">
        <v>3</v>
      </c>
      <c r="I591">
        <v>300</v>
      </c>
      <c r="J591">
        <v>900</v>
      </c>
      <c r="K591" t="b">
        <v>0</v>
      </c>
      <c r="L591" t="s">
        <v>1044</v>
      </c>
      <c r="M591" s="2">
        <v>44995</v>
      </c>
      <c r="N591" t="str">
        <f>TEXT(C591,"mmmm")</f>
        <v>March</v>
      </c>
      <c r="O591">
        <v>4</v>
      </c>
      <c r="P591">
        <f>WEEKNUM(C591,1)</f>
        <v>11</v>
      </c>
      <c r="Q591">
        <f>MOD(P591,4)</f>
        <v>3</v>
      </c>
      <c r="R591">
        <f>WEEKDAY(C591,2)</f>
        <v>5</v>
      </c>
      <c r="S591" t="s">
        <v>1037</v>
      </c>
      <c r="T591">
        <v>3</v>
      </c>
    </row>
    <row r="592" spans="1:20" x14ac:dyDescent="0.25">
      <c r="A592" s="1">
        <v>590</v>
      </c>
      <c r="B592">
        <v>591</v>
      </c>
      <c r="C592" s="2">
        <v>44939</v>
      </c>
      <c r="D592" t="s">
        <v>609</v>
      </c>
      <c r="E592" t="s">
        <v>15</v>
      </c>
      <c r="F592">
        <v>53</v>
      </c>
      <c r="G592" t="s">
        <v>21</v>
      </c>
      <c r="H592">
        <v>4</v>
      </c>
      <c r="I592">
        <v>25</v>
      </c>
      <c r="J592">
        <v>100</v>
      </c>
      <c r="K592" t="b">
        <v>0</v>
      </c>
      <c r="L592" t="s">
        <v>1046</v>
      </c>
      <c r="M592" s="2">
        <v>44932</v>
      </c>
      <c r="N592" t="str">
        <f>TEXT(C592,"mmmm")</f>
        <v>January</v>
      </c>
      <c r="O592">
        <v>4</v>
      </c>
      <c r="P592">
        <f>WEEKNUM(C592,1)</f>
        <v>2</v>
      </c>
      <c r="Q592">
        <f>MOD(P592,4)</f>
        <v>2</v>
      </c>
      <c r="R592">
        <f>WEEKDAY(C592,2)</f>
        <v>5</v>
      </c>
      <c r="S592" t="s">
        <v>1037</v>
      </c>
      <c r="T592">
        <v>1</v>
      </c>
    </row>
    <row r="593" spans="1:20" x14ac:dyDescent="0.25">
      <c r="A593" s="1">
        <v>591</v>
      </c>
      <c r="B593">
        <v>592</v>
      </c>
      <c r="C593" s="2">
        <v>44950</v>
      </c>
      <c r="D593" t="s">
        <v>610</v>
      </c>
      <c r="E593" t="s">
        <v>18</v>
      </c>
      <c r="F593">
        <v>46</v>
      </c>
      <c r="G593" t="s">
        <v>16</v>
      </c>
      <c r="H593">
        <v>4</v>
      </c>
      <c r="I593">
        <v>500</v>
      </c>
      <c r="J593">
        <v>2000</v>
      </c>
      <c r="K593" t="b">
        <v>0</v>
      </c>
      <c r="L593" t="s">
        <v>1046</v>
      </c>
      <c r="M593" s="2">
        <v>44943</v>
      </c>
      <c r="N593" t="str">
        <f>TEXT(C593,"mmmm")</f>
        <v>January</v>
      </c>
      <c r="O593">
        <v>1</v>
      </c>
      <c r="P593">
        <f>WEEKNUM(C593,1)</f>
        <v>4</v>
      </c>
      <c r="Q593">
        <f>MOD(P593,4)</f>
        <v>0</v>
      </c>
      <c r="R593">
        <f>WEEKDAY(C593,2)</f>
        <v>2</v>
      </c>
      <c r="S593" t="s">
        <v>1034</v>
      </c>
      <c r="T593">
        <v>1</v>
      </c>
    </row>
    <row r="594" spans="1:20" x14ac:dyDescent="0.25">
      <c r="A594" s="1">
        <v>592</v>
      </c>
      <c r="B594">
        <v>593</v>
      </c>
      <c r="C594" s="2">
        <v>45052</v>
      </c>
      <c r="D594" t="s">
        <v>611</v>
      </c>
      <c r="E594" t="s">
        <v>15</v>
      </c>
      <c r="F594">
        <v>35</v>
      </c>
      <c r="G594" t="s">
        <v>21</v>
      </c>
      <c r="H594">
        <v>2</v>
      </c>
      <c r="I594">
        <v>30</v>
      </c>
      <c r="J594">
        <v>60</v>
      </c>
      <c r="K594" t="b">
        <v>0</v>
      </c>
      <c r="L594" t="s">
        <v>1044</v>
      </c>
      <c r="M594" s="2">
        <v>45045</v>
      </c>
      <c r="N594" t="str">
        <f>TEXT(C594,"mmmm")</f>
        <v>May</v>
      </c>
      <c r="O594">
        <v>5</v>
      </c>
      <c r="P594">
        <f>WEEKNUM(C594,1)</f>
        <v>18</v>
      </c>
      <c r="Q594">
        <f>MOD(P594,4)</f>
        <v>2</v>
      </c>
      <c r="R594">
        <f>WEEKDAY(C594,2)</f>
        <v>6</v>
      </c>
      <c r="S594" t="s">
        <v>1038</v>
      </c>
      <c r="T594">
        <v>5</v>
      </c>
    </row>
    <row r="595" spans="1:20" x14ac:dyDescent="0.25">
      <c r="A595" s="1">
        <v>593</v>
      </c>
      <c r="B595">
        <v>594</v>
      </c>
      <c r="C595" s="2">
        <v>45170</v>
      </c>
      <c r="D595" t="s">
        <v>612</v>
      </c>
      <c r="E595" t="s">
        <v>18</v>
      </c>
      <c r="F595">
        <v>19</v>
      </c>
      <c r="G595" t="s">
        <v>21</v>
      </c>
      <c r="H595">
        <v>2</v>
      </c>
      <c r="I595">
        <v>300</v>
      </c>
      <c r="J595">
        <v>600</v>
      </c>
      <c r="K595" t="b">
        <v>0</v>
      </c>
      <c r="L595" t="s">
        <v>1045</v>
      </c>
      <c r="M595" s="2">
        <v>45163</v>
      </c>
      <c r="N595" t="str">
        <f>TEXT(C595,"mmmm")</f>
        <v>September</v>
      </c>
      <c r="O595">
        <v>4</v>
      </c>
      <c r="P595">
        <f>WEEKNUM(C595,1)</f>
        <v>35</v>
      </c>
      <c r="Q595">
        <f>MOD(P595,4)</f>
        <v>3</v>
      </c>
      <c r="R595">
        <f>WEEKDAY(C595,2)</f>
        <v>5</v>
      </c>
      <c r="S595" t="s">
        <v>1037</v>
      </c>
      <c r="T595">
        <v>9</v>
      </c>
    </row>
    <row r="596" spans="1:20" x14ac:dyDescent="0.25">
      <c r="A596" s="1">
        <v>594</v>
      </c>
      <c r="B596">
        <v>595</v>
      </c>
      <c r="C596" s="2">
        <v>45239</v>
      </c>
      <c r="D596" t="s">
        <v>613</v>
      </c>
      <c r="E596" t="s">
        <v>18</v>
      </c>
      <c r="F596">
        <v>18</v>
      </c>
      <c r="G596" t="s">
        <v>19</v>
      </c>
      <c r="H596">
        <v>4</v>
      </c>
      <c r="I596">
        <v>500</v>
      </c>
      <c r="J596">
        <v>2000</v>
      </c>
      <c r="K596" t="b">
        <v>0</v>
      </c>
      <c r="L596" t="s">
        <v>1045</v>
      </c>
      <c r="M596" s="2">
        <v>45232</v>
      </c>
      <c r="N596" t="str">
        <f>TEXT(C596,"mmmm")</f>
        <v>November</v>
      </c>
      <c r="O596">
        <v>3</v>
      </c>
      <c r="P596">
        <f>WEEKNUM(C596,1)</f>
        <v>45</v>
      </c>
      <c r="Q596">
        <f>MOD(P596,4)</f>
        <v>1</v>
      </c>
      <c r="R596">
        <f>WEEKDAY(C596,2)</f>
        <v>4</v>
      </c>
      <c r="S596" t="s">
        <v>1036</v>
      </c>
      <c r="T596">
        <v>11</v>
      </c>
    </row>
    <row r="597" spans="1:20" x14ac:dyDescent="0.25">
      <c r="A597" s="1">
        <v>595</v>
      </c>
      <c r="B597">
        <v>596</v>
      </c>
      <c r="C597" s="2">
        <v>44964</v>
      </c>
      <c r="D597" t="s">
        <v>614</v>
      </c>
      <c r="E597" t="s">
        <v>18</v>
      </c>
      <c r="F597">
        <v>64</v>
      </c>
      <c r="G597" t="s">
        <v>21</v>
      </c>
      <c r="H597">
        <v>1</v>
      </c>
      <c r="I597">
        <v>300</v>
      </c>
      <c r="J597">
        <v>300</v>
      </c>
      <c r="K597" t="b">
        <v>0</v>
      </c>
      <c r="L597" t="s">
        <v>1047</v>
      </c>
      <c r="M597" s="2">
        <v>44957</v>
      </c>
      <c r="N597" t="str">
        <f>TEXT(C597,"mmmm")</f>
        <v>February</v>
      </c>
      <c r="O597">
        <v>1</v>
      </c>
      <c r="P597">
        <f>WEEKNUM(C597,1)</f>
        <v>6</v>
      </c>
      <c r="Q597">
        <f>MOD(P597,4)</f>
        <v>2</v>
      </c>
      <c r="R597">
        <f>WEEKDAY(C597,2)</f>
        <v>2</v>
      </c>
      <c r="S597" t="s">
        <v>1034</v>
      </c>
      <c r="T597">
        <v>2</v>
      </c>
    </row>
    <row r="598" spans="1:20" x14ac:dyDescent="0.25">
      <c r="A598" s="1">
        <v>596</v>
      </c>
      <c r="B598">
        <v>597</v>
      </c>
      <c r="C598" s="2">
        <v>45160</v>
      </c>
      <c r="D598" t="s">
        <v>615</v>
      </c>
      <c r="E598" t="s">
        <v>15</v>
      </c>
      <c r="F598">
        <v>22</v>
      </c>
      <c r="G598" t="s">
        <v>16</v>
      </c>
      <c r="H598">
        <v>4</v>
      </c>
      <c r="I598">
        <v>300</v>
      </c>
      <c r="J598">
        <v>1200</v>
      </c>
      <c r="K598" t="b">
        <v>0</v>
      </c>
      <c r="L598" t="s">
        <v>1044</v>
      </c>
      <c r="M598" s="2">
        <v>45153</v>
      </c>
      <c r="N598" t="str">
        <f>TEXT(C598,"mmmm")</f>
        <v>August</v>
      </c>
      <c r="O598">
        <v>1</v>
      </c>
      <c r="P598">
        <f>WEEKNUM(C598,1)</f>
        <v>34</v>
      </c>
      <c r="Q598">
        <f>MOD(P598,4)</f>
        <v>2</v>
      </c>
      <c r="R598">
        <f>WEEKDAY(C598,2)</f>
        <v>2</v>
      </c>
      <c r="S598" t="s">
        <v>1034</v>
      </c>
      <c r="T598">
        <v>8</v>
      </c>
    </row>
    <row r="599" spans="1:20" x14ac:dyDescent="0.25">
      <c r="A599" s="1">
        <v>597</v>
      </c>
      <c r="B599">
        <v>598</v>
      </c>
      <c r="C599" s="2">
        <v>45139</v>
      </c>
      <c r="D599" t="s">
        <v>616</v>
      </c>
      <c r="E599" t="s">
        <v>15</v>
      </c>
      <c r="F599">
        <v>37</v>
      </c>
      <c r="G599" t="s">
        <v>16</v>
      </c>
      <c r="H599">
        <v>4</v>
      </c>
      <c r="I599">
        <v>30</v>
      </c>
      <c r="J599">
        <v>120</v>
      </c>
      <c r="K599" t="b">
        <v>0</v>
      </c>
      <c r="L599" t="s">
        <v>1044</v>
      </c>
      <c r="M599" s="2">
        <v>45132</v>
      </c>
      <c r="N599" t="str">
        <f>TEXT(C599,"mmmm")</f>
        <v>August</v>
      </c>
      <c r="O599">
        <v>1</v>
      </c>
      <c r="P599">
        <f>WEEKNUM(C599,1)</f>
        <v>31</v>
      </c>
      <c r="Q599">
        <f>MOD(P599,4)</f>
        <v>3</v>
      </c>
      <c r="R599">
        <f>WEEKDAY(C599,2)</f>
        <v>2</v>
      </c>
      <c r="S599" t="s">
        <v>1034</v>
      </c>
      <c r="T599">
        <v>8</v>
      </c>
    </row>
    <row r="600" spans="1:20" x14ac:dyDescent="0.25">
      <c r="A600" s="1">
        <v>598</v>
      </c>
      <c r="B600">
        <v>599</v>
      </c>
      <c r="C600" s="2">
        <v>45249</v>
      </c>
      <c r="D600" t="s">
        <v>617</v>
      </c>
      <c r="E600" t="s">
        <v>18</v>
      </c>
      <c r="F600">
        <v>28</v>
      </c>
      <c r="G600" t="s">
        <v>16</v>
      </c>
      <c r="H600">
        <v>2</v>
      </c>
      <c r="I600">
        <v>50</v>
      </c>
      <c r="J600">
        <v>100</v>
      </c>
      <c r="K600" t="b">
        <v>0</v>
      </c>
      <c r="L600" t="s">
        <v>1044</v>
      </c>
      <c r="M600" s="2">
        <v>45242</v>
      </c>
      <c r="N600" t="str">
        <f>TEXT(C600,"mmmm")</f>
        <v>November</v>
      </c>
      <c r="O600">
        <v>6</v>
      </c>
      <c r="P600">
        <f>WEEKNUM(C600,1)</f>
        <v>47</v>
      </c>
      <c r="Q600">
        <f>MOD(P600,4)</f>
        <v>3</v>
      </c>
      <c r="R600">
        <f>WEEKDAY(C600,2)</f>
        <v>7</v>
      </c>
      <c r="S600" t="s">
        <v>1039</v>
      </c>
      <c r="T600">
        <v>11</v>
      </c>
    </row>
    <row r="601" spans="1:20" x14ac:dyDescent="0.25">
      <c r="A601" s="1">
        <v>599</v>
      </c>
      <c r="B601">
        <v>600</v>
      </c>
      <c r="C601" s="2">
        <v>45221</v>
      </c>
      <c r="D601" t="s">
        <v>618</v>
      </c>
      <c r="E601" t="s">
        <v>18</v>
      </c>
      <c r="F601">
        <v>59</v>
      </c>
      <c r="G601" t="s">
        <v>16</v>
      </c>
      <c r="H601">
        <v>2</v>
      </c>
      <c r="I601">
        <v>500</v>
      </c>
      <c r="J601">
        <v>1000</v>
      </c>
      <c r="K601" t="b">
        <v>0</v>
      </c>
      <c r="L601" t="s">
        <v>1046</v>
      </c>
      <c r="M601" s="2">
        <v>45214</v>
      </c>
      <c r="N601" t="str">
        <f>TEXT(C601,"mmmm")</f>
        <v>October</v>
      </c>
      <c r="O601">
        <v>6</v>
      </c>
      <c r="P601">
        <f>WEEKNUM(C601,1)</f>
        <v>43</v>
      </c>
      <c r="Q601">
        <f>MOD(P601,4)</f>
        <v>3</v>
      </c>
      <c r="R601">
        <f>WEEKDAY(C601,2)</f>
        <v>7</v>
      </c>
      <c r="S601" t="s">
        <v>1039</v>
      </c>
      <c r="T601">
        <v>10</v>
      </c>
    </row>
    <row r="602" spans="1:20" x14ac:dyDescent="0.25">
      <c r="A602" s="1">
        <v>600</v>
      </c>
      <c r="B602">
        <v>601</v>
      </c>
      <c r="C602" s="2">
        <v>45026</v>
      </c>
      <c r="D602" t="s">
        <v>619</v>
      </c>
      <c r="E602" t="s">
        <v>15</v>
      </c>
      <c r="F602">
        <v>19</v>
      </c>
      <c r="G602" t="s">
        <v>19</v>
      </c>
      <c r="H602">
        <v>1</v>
      </c>
      <c r="I602">
        <v>30</v>
      </c>
      <c r="J602">
        <v>30</v>
      </c>
      <c r="K602" t="b">
        <v>0</v>
      </c>
      <c r="L602" t="s">
        <v>1045</v>
      </c>
      <c r="M602" s="2">
        <v>45019</v>
      </c>
      <c r="N602" t="str">
        <f>TEXT(C602,"mmmm")</f>
        <v>April</v>
      </c>
      <c r="O602">
        <v>0</v>
      </c>
      <c r="P602">
        <f>WEEKNUM(C602,1)</f>
        <v>15</v>
      </c>
      <c r="Q602">
        <f>MOD(P602,4)</f>
        <v>3</v>
      </c>
      <c r="R602">
        <f>WEEKDAY(C602,2)</f>
        <v>1</v>
      </c>
      <c r="S602" t="s">
        <v>1033</v>
      </c>
      <c r="T602">
        <v>4</v>
      </c>
    </row>
    <row r="603" spans="1:20" x14ac:dyDescent="0.25">
      <c r="A603" s="1">
        <v>601</v>
      </c>
      <c r="B603">
        <v>602</v>
      </c>
      <c r="C603" s="2">
        <v>45283</v>
      </c>
      <c r="D603" t="s">
        <v>620</v>
      </c>
      <c r="E603" t="s">
        <v>18</v>
      </c>
      <c r="F603">
        <v>20</v>
      </c>
      <c r="G603" t="s">
        <v>21</v>
      </c>
      <c r="H603">
        <v>1</v>
      </c>
      <c r="I603">
        <v>300</v>
      </c>
      <c r="J603">
        <v>300</v>
      </c>
      <c r="K603" t="b">
        <v>0</v>
      </c>
      <c r="L603" t="s">
        <v>1044</v>
      </c>
      <c r="M603" s="2">
        <v>45276</v>
      </c>
      <c r="N603" t="str">
        <f>TEXT(C603,"mmmm")</f>
        <v>December</v>
      </c>
      <c r="O603">
        <v>5</v>
      </c>
      <c r="P603">
        <f>WEEKNUM(C603,1)</f>
        <v>51</v>
      </c>
      <c r="Q603">
        <f>MOD(P603,4)</f>
        <v>3</v>
      </c>
      <c r="R603">
        <f>WEEKDAY(C603,2)</f>
        <v>6</v>
      </c>
      <c r="S603" t="s">
        <v>1038</v>
      </c>
      <c r="T603">
        <v>12</v>
      </c>
    </row>
    <row r="604" spans="1:20" x14ac:dyDescent="0.25">
      <c r="A604" s="1">
        <v>602</v>
      </c>
      <c r="B604">
        <v>603</v>
      </c>
      <c r="C604" s="2">
        <v>45123</v>
      </c>
      <c r="D604" t="s">
        <v>621</v>
      </c>
      <c r="E604" t="s">
        <v>18</v>
      </c>
      <c r="F604">
        <v>40</v>
      </c>
      <c r="G604" t="s">
        <v>19</v>
      </c>
      <c r="H604">
        <v>3</v>
      </c>
      <c r="I604">
        <v>30</v>
      </c>
      <c r="J604">
        <v>90</v>
      </c>
      <c r="K604" t="b">
        <v>0</v>
      </c>
      <c r="L604" t="s">
        <v>1046</v>
      </c>
      <c r="M604" s="2">
        <v>45116</v>
      </c>
      <c r="N604" t="str">
        <f>TEXT(C604,"mmmm")</f>
        <v>July</v>
      </c>
      <c r="O604">
        <v>6</v>
      </c>
      <c r="P604">
        <f>WEEKNUM(C604,1)</f>
        <v>29</v>
      </c>
      <c r="Q604">
        <f>MOD(P604,4)</f>
        <v>1</v>
      </c>
      <c r="R604">
        <f>WEEKDAY(C604,2)</f>
        <v>7</v>
      </c>
      <c r="S604" t="s">
        <v>1039</v>
      </c>
      <c r="T604">
        <v>7</v>
      </c>
    </row>
    <row r="605" spans="1:20" x14ac:dyDescent="0.25">
      <c r="A605" s="1">
        <v>603</v>
      </c>
      <c r="B605">
        <v>604</v>
      </c>
      <c r="C605" s="2">
        <v>45180</v>
      </c>
      <c r="D605" t="s">
        <v>622</v>
      </c>
      <c r="E605" t="s">
        <v>18</v>
      </c>
      <c r="F605">
        <v>29</v>
      </c>
      <c r="G605" t="s">
        <v>21</v>
      </c>
      <c r="H605">
        <v>4</v>
      </c>
      <c r="I605">
        <v>50</v>
      </c>
      <c r="J605">
        <v>200</v>
      </c>
      <c r="K605" t="b">
        <v>0</v>
      </c>
      <c r="L605" t="s">
        <v>1044</v>
      </c>
      <c r="M605" s="2">
        <v>45173</v>
      </c>
      <c r="N605" t="str">
        <f>TEXT(C605,"mmmm")</f>
        <v>September</v>
      </c>
      <c r="O605">
        <v>0</v>
      </c>
      <c r="P605">
        <f>WEEKNUM(C605,1)</f>
        <v>37</v>
      </c>
      <c r="Q605">
        <f>MOD(P605,4)</f>
        <v>1</v>
      </c>
      <c r="R605">
        <f>WEEKDAY(C605,2)</f>
        <v>1</v>
      </c>
      <c r="S605" t="s">
        <v>1033</v>
      </c>
      <c r="T605">
        <v>9</v>
      </c>
    </row>
    <row r="606" spans="1:20" x14ac:dyDescent="0.25">
      <c r="A606" s="1">
        <v>604</v>
      </c>
      <c r="B606">
        <v>605</v>
      </c>
      <c r="C606" s="2">
        <v>45131</v>
      </c>
      <c r="D606" t="s">
        <v>623</v>
      </c>
      <c r="E606" t="s">
        <v>15</v>
      </c>
      <c r="F606">
        <v>37</v>
      </c>
      <c r="G606" t="s">
        <v>21</v>
      </c>
      <c r="H606">
        <v>2</v>
      </c>
      <c r="I606">
        <v>500</v>
      </c>
      <c r="J606">
        <v>1000</v>
      </c>
      <c r="K606" t="b">
        <v>0</v>
      </c>
      <c r="L606" t="s">
        <v>1044</v>
      </c>
      <c r="M606" s="2">
        <v>45124</v>
      </c>
      <c r="N606" t="str">
        <f>TEXT(C606,"mmmm")</f>
        <v>July</v>
      </c>
      <c r="O606">
        <v>0</v>
      </c>
      <c r="P606">
        <f>WEEKNUM(C606,1)</f>
        <v>30</v>
      </c>
      <c r="Q606">
        <f>MOD(P606,4)</f>
        <v>2</v>
      </c>
      <c r="R606">
        <f>WEEKDAY(C606,2)</f>
        <v>1</v>
      </c>
      <c r="S606" t="s">
        <v>1033</v>
      </c>
      <c r="T606">
        <v>7</v>
      </c>
    </row>
    <row r="607" spans="1:20" x14ac:dyDescent="0.25">
      <c r="A607" s="1">
        <v>605</v>
      </c>
      <c r="B607">
        <v>606</v>
      </c>
      <c r="C607" s="2">
        <v>45051</v>
      </c>
      <c r="D607" t="s">
        <v>624</v>
      </c>
      <c r="E607" t="s">
        <v>15</v>
      </c>
      <c r="F607">
        <v>22</v>
      </c>
      <c r="G607" t="s">
        <v>21</v>
      </c>
      <c r="H607">
        <v>1</v>
      </c>
      <c r="I607">
        <v>50</v>
      </c>
      <c r="J607">
        <v>50</v>
      </c>
      <c r="K607" t="b">
        <v>0</v>
      </c>
      <c r="L607" t="s">
        <v>1044</v>
      </c>
      <c r="M607" s="2">
        <v>45044</v>
      </c>
      <c r="N607" t="str">
        <f>TEXT(C607,"mmmm")</f>
        <v>May</v>
      </c>
      <c r="O607">
        <v>4</v>
      </c>
      <c r="P607">
        <f>WEEKNUM(C607,1)</f>
        <v>18</v>
      </c>
      <c r="Q607">
        <f>MOD(P607,4)</f>
        <v>2</v>
      </c>
      <c r="R607">
        <f>WEEKDAY(C607,2)</f>
        <v>5</v>
      </c>
      <c r="S607" t="s">
        <v>1037</v>
      </c>
      <c r="T607">
        <v>5</v>
      </c>
    </row>
    <row r="608" spans="1:20" x14ac:dyDescent="0.25">
      <c r="A608" s="1">
        <v>606</v>
      </c>
      <c r="B608">
        <v>607</v>
      </c>
      <c r="C608" s="2">
        <v>45002</v>
      </c>
      <c r="D608" t="s">
        <v>625</v>
      </c>
      <c r="E608" t="s">
        <v>15</v>
      </c>
      <c r="F608">
        <v>54</v>
      </c>
      <c r="G608" t="s">
        <v>19</v>
      </c>
      <c r="H608">
        <v>3</v>
      </c>
      <c r="I608">
        <v>25</v>
      </c>
      <c r="J608">
        <v>75</v>
      </c>
      <c r="K608" t="b">
        <v>0</v>
      </c>
      <c r="L608" t="s">
        <v>1046</v>
      </c>
      <c r="M608" s="2">
        <v>44995</v>
      </c>
      <c r="N608" t="str">
        <f>TEXT(C608,"mmmm")</f>
        <v>March</v>
      </c>
      <c r="O608">
        <v>4</v>
      </c>
      <c r="P608">
        <f>WEEKNUM(C608,1)</f>
        <v>11</v>
      </c>
      <c r="Q608">
        <f>MOD(P608,4)</f>
        <v>3</v>
      </c>
      <c r="R608">
        <f>WEEKDAY(C608,2)</f>
        <v>5</v>
      </c>
      <c r="S608" t="s">
        <v>1037</v>
      </c>
      <c r="T608">
        <v>3</v>
      </c>
    </row>
    <row r="609" spans="1:20" x14ac:dyDescent="0.25">
      <c r="A609" s="1">
        <v>607</v>
      </c>
      <c r="B609">
        <v>608</v>
      </c>
      <c r="C609" s="2">
        <v>45262</v>
      </c>
      <c r="D609" t="s">
        <v>626</v>
      </c>
      <c r="E609" t="s">
        <v>18</v>
      </c>
      <c r="F609">
        <v>55</v>
      </c>
      <c r="G609" t="s">
        <v>21</v>
      </c>
      <c r="H609">
        <v>3</v>
      </c>
      <c r="I609">
        <v>500</v>
      </c>
      <c r="J609">
        <v>1500</v>
      </c>
      <c r="K609" t="b">
        <v>0</v>
      </c>
      <c r="L609" t="s">
        <v>1046</v>
      </c>
      <c r="M609" s="2">
        <v>45255</v>
      </c>
      <c r="N609" t="str">
        <f>TEXT(C609,"mmmm")</f>
        <v>December</v>
      </c>
      <c r="O609">
        <v>5</v>
      </c>
      <c r="P609">
        <f>WEEKNUM(C609,1)</f>
        <v>48</v>
      </c>
      <c r="Q609">
        <f>MOD(P609,4)</f>
        <v>0</v>
      </c>
      <c r="R609">
        <f>WEEKDAY(C609,2)</f>
        <v>6</v>
      </c>
      <c r="S609" t="s">
        <v>1038</v>
      </c>
      <c r="T609">
        <v>12</v>
      </c>
    </row>
    <row r="610" spans="1:20" x14ac:dyDescent="0.25">
      <c r="A610" s="1">
        <v>608</v>
      </c>
      <c r="B610">
        <v>609</v>
      </c>
      <c r="C610" s="2">
        <v>45279</v>
      </c>
      <c r="D610" t="s">
        <v>627</v>
      </c>
      <c r="E610" t="s">
        <v>18</v>
      </c>
      <c r="F610">
        <v>47</v>
      </c>
      <c r="G610" t="s">
        <v>19</v>
      </c>
      <c r="H610">
        <v>2</v>
      </c>
      <c r="I610">
        <v>50</v>
      </c>
      <c r="J610">
        <v>100</v>
      </c>
      <c r="K610" t="b">
        <v>0</v>
      </c>
      <c r="L610" t="s">
        <v>1046</v>
      </c>
      <c r="M610" s="2">
        <v>45272</v>
      </c>
      <c r="N610" t="str">
        <f>TEXT(C610,"mmmm")</f>
        <v>December</v>
      </c>
      <c r="O610">
        <v>1</v>
      </c>
      <c r="P610">
        <f>WEEKNUM(C610,1)</f>
        <v>51</v>
      </c>
      <c r="Q610">
        <f>MOD(P610,4)</f>
        <v>3</v>
      </c>
      <c r="R610">
        <f>WEEKDAY(C610,2)</f>
        <v>2</v>
      </c>
      <c r="S610" t="s">
        <v>1034</v>
      </c>
      <c r="T610">
        <v>12</v>
      </c>
    </row>
    <row r="611" spans="1:20" x14ac:dyDescent="0.25">
      <c r="A611" s="1">
        <v>609</v>
      </c>
      <c r="B611">
        <v>610</v>
      </c>
      <c r="C611" s="2">
        <v>44929</v>
      </c>
      <c r="D611" t="s">
        <v>628</v>
      </c>
      <c r="E611" t="s">
        <v>18</v>
      </c>
      <c r="F611">
        <v>26</v>
      </c>
      <c r="G611" t="s">
        <v>16</v>
      </c>
      <c r="H611">
        <v>2</v>
      </c>
      <c r="I611">
        <v>300</v>
      </c>
      <c r="J611">
        <v>600</v>
      </c>
      <c r="K611" t="b">
        <v>0</v>
      </c>
      <c r="L611" t="s">
        <v>1044</v>
      </c>
      <c r="M611" s="2">
        <v>44922</v>
      </c>
      <c r="N611" t="str">
        <f>TEXT(C611,"mmmm")</f>
        <v>January</v>
      </c>
      <c r="O611">
        <v>1</v>
      </c>
      <c r="P611">
        <f>WEEKNUM(C611,1)</f>
        <v>1</v>
      </c>
      <c r="Q611">
        <f>MOD(P611,4)</f>
        <v>1</v>
      </c>
      <c r="R611">
        <f>WEEKDAY(C611,2)</f>
        <v>2</v>
      </c>
      <c r="S611" t="s">
        <v>1034</v>
      </c>
      <c r="T611">
        <v>1</v>
      </c>
    </row>
    <row r="612" spans="1:20" x14ac:dyDescent="0.25">
      <c r="A612" s="1">
        <v>610</v>
      </c>
      <c r="B612">
        <v>611</v>
      </c>
      <c r="C612" s="2">
        <v>44981</v>
      </c>
      <c r="D612" t="s">
        <v>629</v>
      </c>
      <c r="E612" t="s">
        <v>15</v>
      </c>
      <c r="F612">
        <v>51</v>
      </c>
      <c r="G612" t="s">
        <v>16</v>
      </c>
      <c r="H612">
        <v>3</v>
      </c>
      <c r="I612">
        <v>500</v>
      </c>
      <c r="J612">
        <v>1500</v>
      </c>
      <c r="K612" t="b">
        <v>0</v>
      </c>
      <c r="L612" t="s">
        <v>1046</v>
      </c>
      <c r="M612" s="2">
        <v>44974</v>
      </c>
      <c r="N612" t="str">
        <f>TEXT(C612,"mmmm")</f>
        <v>February</v>
      </c>
      <c r="O612">
        <v>4</v>
      </c>
      <c r="P612">
        <f>WEEKNUM(C612,1)</f>
        <v>8</v>
      </c>
      <c r="Q612">
        <f>MOD(P612,4)</f>
        <v>0</v>
      </c>
      <c r="R612">
        <f>WEEKDAY(C612,2)</f>
        <v>5</v>
      </c>
      <c r="S612" t="s">
        <v>1037</v>
      </c>
      <c r="T612">
        <v>2</v>
      </c>
    </row>
    <row r="613" spans="1:20" x14ac:dyDescent="0.25">
      <c r="A613" s="1">
        <v>611</v>
      </c>
      <c r="B613">
        <v>612</v>
      </c>
      <c r="C613" s="2">
        <v>45144</v>
      </c>
      <c r="D613" t="s">
        <v>630</v>
      </c>
      <c r="E613" t="s">
        <v>18</v>
      </c>
      <c r="F613">
        <v>61</v>
      </c>
      <c r="G613" t="s">
        <v>21</v>
      </c>
      <c r="H613">
        <v>1</v>
      </c>
      <c r="I613">
        <v>500</v>
      </c>
      <c r="J613">
        <v>500</v>
      </c>
      <c r="K613" t="b">
        <v>0</v>
      </c>
      <c r="L613" t="s">
        <v>1047</v>
      </c>
      <c r="M613" s="2">
        <v>45137</v>
      </c>
      <c r="N613" t="str">
        <f>TEXT(C613,"mmmm")</f>
        <v>August</v>
      </c>
      <c r="O613">
        <v>6</v>
      </c>
      <c r="P613">
        <f>WEEKNUM(C613,1)</f>
        <v>32</v>
      </c>
      <c r="Q613">
        <f>MOD(P613,4)</f>
        <v>0</v>
      </c>
      <c r="R613">
        <f>WEEKDAY(C613,2)</f>
        <v>7</v>
      </c>
      <c r="S613" t="s">
        <v>1039</v>
      </c>
      <c r="T613">
        <v>8</v>
      </c>
    </row>
    <row r="614" spans="1:20" x14ac:dyDescent="0.25">
      <c r="A614" s="1">
        <v>612</v>
      </c>
      <c r="B614">
        <v>613</v>
      </c>
      <c r="C614" s="2">
        <v>45039</v>
      </c>
      <c r="D614" t="s">
        <v>631</v>
      </c>
      <c r="E614" t="s">
        <v>18</v>
      </c>
      <c r="F614">
        <v>52</v>
      </c>
      <c r="G614" t="s">
        <v>19</v>
      </c>
      <c r="H614">
        <v>3</v>
      </c>
      <c r="I614">
        <v>30</v>
      </c>
      <c r="J614">
        <v>90</v>
      </c>
      <c r="K614" t="b">
        <v>0</v>
      </c>
      <c r="L614" t="s">
        <v>1046</v>
      </c>
      <c r="M614" s="2">
        <v>45032</v>
      </c>
      <c r="N614" t="str">
        <f>TEXT(C614,"mmmm")</f>
        <v>April</v>
      </c>
      <c r="O614">
        <v>6</v>
      </c>
      <c r="P614">
        <f>WEEKNUM(C614,1)</f>
        <v>17</v>
      </c>
      <c r="Q614">
        <f>MOD(P614,4)</f>
        <v>1</v>
      </c>
      <c r="R614">
        <f>WEEKDAY(C614,2)</f>
        <v>7</v>
      </c>
      <c r="S614" t="s">
        <v>1039</v>
      </c>
      <c r="T614">
        <v>4</v>
      </c>
    </row>
    <row r="615" spans="1:20" x14ac:dyDescent="0.25">
      <c r="A615" s="1">
        <v>613</v>
      </c>
      <c r="B615">
        <v>614</v>
      </c>
      <c r="C615" s="2">
        <v>45017</v>
      </c>
      <c r="D615" t="s">
        <v>632</v>
      </c>
      <c r="E615" t="s">
        <v>18</v>
      </c>
      <c r="F615">
        <v>39</v>
      </c>
      <c r="G615" t="s">
        <v>16</v>
      </c>
      <c r="H615">
        <v>4</v>
      </c>
      <c r="I615">
        <v>300</v>
      </c>
      <c r="J615">
        <v>1200</v>
      </c>
      <c r="K615" t="b">
        <v>0</v>
      </c>
      <c r="L615" t="s">
        <v>1044</v>
      </c>
      <c r="M615" s="2">
        <v>45010</v>
      </c>
      <c r="N615" t="str">
        <f>TEXT(C615,"mmmm")</f>
        <v>April</v>
      </c>
      <c r="O615">
        <v>5</v>
      </c>
      <c r="P615">
        <f>WEEKNUM(C615,1)</f>
        <v>13</v>
      </c>
      <c r="Q615">
        <f>MOD(P615,4)</f>
        <v>1</v>
      </c>
      <c r="R615">
        <f>WEEKDAY(C615,2)</f>
        <v>6</v>
      </c>
      <c r="S615" t="s">
        <v>1038</v>
      </c>
      <c r="T615">
        <v>4</v>
      </c>
    </row>
    <row r="616" spans="1:20" x14ac:dyDescent="0.25">
      <c r="A616" s="1">
        <v>614</v>
      </c>
      <c r="B616">
        <v>615</v>
      </c>
      <c r="C616" s="2">
        <v>45283</v>
      </c>
      <c r="D616" t="s">
        <v>633</v>
      </c>
      <c r="E616" t="s">
        <v>18</v>
      </c>
      <c r="F616">
        <v>61</v>
      </c>
      <c r="G616" t="s">
        <v>19</v>
      </c>
      <c r="H616">
        <v>4</v>
      </c>
      <c r="I616">
        <v>25</v>
      </c>
      <c r="J616">
        <v>100</v>
      </c>
      <c r="K616" t="b">
        <v>0</v>
      </c>
      <c r="L616" t="s">
        <v>1047</v>
      </c>
      <c r="M616" s="2">
        <v>45276</v>
      </c>
      <c r="N616" t="str">
        <f>TEXT(C616,"mmmm")</f>
        <v>December</v>
      </c>
      <c r="O616">
        <v>5</v>
      </c>
      <c r="P616">
        <f>WEEKNUM(C616,1)</f>
        <v>51</v>
      </c>
      <c r="Q616">
        <f>MOD(P616,4)</f>
        <v>3</v>
      </c>
      <c r="R616">
        <f>WEEKDAY(C616,2)</f>
        <v>6</v>
      </c>
      <c r="S616" t="s">
        <v>1038</v>
      </c>
      <c r="T616">
        <v>12</v>
      </c>
    </row>
    <row r="617" spans="1:20" x14ac:dyDescent="0.25">
      <c r="A617" s="1">
        <v>615</v>
      </c>
      <c r="B617">
        <v>616</v>
      </c>
      <c r="C617" s="2">
        <v>45192</v>
      </c>
      <c r="D617" t="s">
        <v>634</v>
      </c>
      <c r="E617" t="s">
        <v>15</v>
      </c>
      <c r="F617">
        <v>41</v>
      </c>
      <c r="G617" t="s">
        <v>19</v>
      </c>
      <c r="H617">
        <v>2</v>
      </c>
      <c r="I617">
        <v>50</v>
      </c>
      <c r="J617">
        <v>100</v>
      </c>
      <c r="K617" t="b">
        <v>0</v>
      </c>
      <c r="L617" t="s">
        <v>1046</v>
      </c>
      <c r="M617" s="2">
        <v>45185</v>
      </c>
      <c r="N617" t="str">
        <f>TEXT(C617,"mmmm")</f>
        <v>September</v>
      </c>
      <c r="O617">
        <v>5</v>
      </c>
      <c r="P617">
        <f>WEEKNUM(C617,1)</f>
        <v>38</v>
      </c>
      <c r="Q617">
        <f>MOD(P617,4)</f>
        <v>2</v>
      </c>
      <c r="R617">
        <f>WEEKDAY(C617,2)</f>
        <v>6</v>
      </c>
      <c r="S617" t="s">
        <v>1038</v>
      </c>
      <c r="T617">
        <v>9</v>
      </c>
    </row>
    <row r="618" spans="1:20" x14ac:dyDescent="0.25">
      <c r="A618" s="1">
        <v>616</v>
      </c>
      <c r="B618">
        <v>617</v>
      </c>
      <c r="C618" s="2">
        <v>45164</v>
      </c>
      <c r="D618" t="s">
        <v>635</v>
      </c>
      <c r="E618" t="s">
        <v>15</v>
      </c>
      <c r="F618">
        <v>34</v>
      </c>
      <c r="G618" t="s">
        <v>21</v>
      </c>
      <c r="H618">
        <v>1</v>
      </c>
      <c r="I618">
        <v>30</v>
      </c>
      <c r="J618">
        <v>30</v>
      </c>
      <c r="K618" t="b">
        <v>0</v>
      </c>
      <c r="L618" t="s">
        <v>1044</v>
      </c>
      <c r="M618" s="2">
        <v>45157</v>
      </c>
      <c r="N618" t="str">
        <f>TEXT(C618,"mmmm")</f>
        <v>August</v>
      </c>
      <c r="O618">
        <v>5</v>
      </c>
      <c r="P618">
        <f>WEEKNUM(C618,1)</f>
        <v>34</v>
      </c>
      <c r="Q618">
        <f>MOD(P618,4)</f>
        <v>2</v>
      </c>
      <c r="R618">
        <f>WEEKDAY(C618,2)</f>
        <v>6</v>
      </c>
      <c r="S618" t="s">
        <v>1038</v>
      </c>
      <c r="T618">
        <v>8</v>
      </c>
    </row>
    <row r="619" spans="1:20" x14ac:dyDescent="0.25">
      <c r="A619" s="1">
        <v>617</v>
      </c>
      <c r="B619">
        <v>618</v>
      </c>
      <c r="C619" s="2">
        <v>44952</v>
      </c>
      <c r="D619" t="s">
        <v>636</v>
      </c>
      <c r="E619" t="s">
        <v>18</v>
      </c>
      <c r="F619">
        <v>27</v>
      </c>
      <c r="G619" t="s">
        <v>16</v>
      </c>
      <c r="H619">
        <v>1</v>
      </c>
      <c r="I619">
        <v>50</v>
      </c>
      <c r="J619">
        <v>50</v>
      </c>
      <c r="K619" t="b">
        <v>0</v>
      </c>
      <c r="L619" t="s">
        <v>1044</v>
      </c>
      <c r="M619" s="2">
        <v>44945</v>
      </c>
      <c r="N619" t="str">
        <f>TEXT(C619,"mmmm")</f>
        <v>January</v>
      </c>
      <c r="O619">
        <v>3</v>
      </c>
      <c r="P619">
        <f>WEEKNUM(C619,1)</f>
        <v>4</v>
      </c>
      <c r="Q619">
        <f>MOD(P619,4)</f>
        <v>0</v>
      </c>
      <c r="R619">
        <f>WEEKDAY(C619,2)</f>
        <v>4</v>
      </c>
      <c r="S619" t="s">
        <v>1036</v>
      </c>
      <c r="T619">
        <v>1</v>
      </c>
    </row>
    <row r="620" spans="1:20" x14ac:dyDescent="0.25">
      <c r="A620" s="1">
        <v>618</v>
      </c>
      <c r="B620">
        <v>619</v>
      </c>
      <c r="C620" s="2">
        <v>45212</v>
      </c>
      <c r="D620" t="s">
        <v>637</v>
      </c>
      <c r="E620" t="s">
        <v>15</v>
      </c>
      <c r="F620">
        <v>47</v>
      </c>
      <c r="G620" t="s">
        <v>21</v>
      </c>
      <c r="H620">
        <v>4</v>
      </c>
      <c r="I620">
        <v>25</v>
      </c>
      <c r="J620">
        <v>100</v>
      </c>
      <c r="K620" t="b">
        <v>0</v>
      </c>
      <c r="L620" t="s">
        <v>1046</v>
      </c>
      <c r="M620" s="2">
        <v>45205</v>
      </c>
      <c r="N620" t="str">
        <f>TEXT(C620,"mmmm")</f>
        <v>October</v>
      </c>
      <c r="O620">
        <v>4</v>
      </c>
      <c r="P620">
        <f>WEEKNUM(C620,1)</f>
        <v>41</v>
      </c>
      <c r="Q620">
        <f>MOD(P620,4)</f>
        <v>1</v>
      </c>
      <c r="R620">
        <f>WEEKDAY(C620,2)</f>
        <v>5</v>
      </c>
      <c r="S620" t="s">
        <v>1037</v>
      </c>
      <c r="T620">
        <v>10</v>
      </c>
    </row>
    <row r="621" spans="1:20" x14ac:dyDescent="0.25">
      <c r="A621" s="1">
        <v>619</v>
      </c>
      <c r="B621">
        <v>620</v>
      </c>
      <c r="C621" s="2">
        <v>45054</v>
      </c>
      <c r="D621" t="s">
        <v>638</v>
      </c>
      <c r="E621" t="s">
        <v>15</v>
      </c>
      <c r="F621">
        <v>63</v>
      </c>
      <c r="G621" t="s">
        <v>21</v>
      </c>
      <c r="H621">
        <v>3</v>
      </c>
      <c r="I621">
        <v>25</v>
      </c>
      <c r="J621">
        <v>75</v>
      </c>
      <c r="K621" t="b">
        <v>0</v>
      </c>
      <c r="L621" t="s">
        <v>1047</v>
      </c>
      <c r="M621" s="2">
        <v>45047</v>
      </c>
      <c r="N621" t="str">
        <f>TEXT(C621,"mmmm")</f>
        <v>May</v>
      </c>
      <c r="O621">
        <v>0</v>
      </c>
      <c r="P621">
        <f>WEEKNUM(C621,1)</f>
        <v>19</v>
      </c>
      <c r="Q621">
        <f>MOD(P621,4)</f>
        <v>3</v>
      </c>
      <c r="R621">
        <f>WEEKDAY(C621,2)</f>
        <v>1</v>
      </c>
      <c r="S621" t="s">
        <v>1033</v>
      </c>
      <c r="T621">
        <v>5</v>
      </c>
    </row>
    <row r="622" spans="1:20" x14ac:dyDescent="0.25">
      <c r="A622" s="1">
        <v>620</v>
      </c>
      <c r="B622">
        <v>621</v>
      </c>
      <c r="C622" s="2">
        <v>44989</v>
      </c>
      <c r="D622" t="s">
        <v>639</v>
      </c>
      <c r="E622" t="s">
        <v>18</v>
      </c>
      <c r="F622">
        <v>40</v>
      </c>
      <c r="G622" t="s">
        <v>16</v>
      </c>
      <c r="H622">
        <v>2</v>
      </c>
      <c r="I622">
        <v>500</v>
      </c>
      <c r="J622">
        <v>1000</v>
      </c>
      <c r="K622" t="b">
        <v>0</v>
      </c>
      <c r="L622" t="s">
        <v>1046</v>
      </c>
      <c r="M622" s="2">
        <v>44982</v>
      </c>
      <c r="N622" t="str">
        <f>TEXT(C622,"mmmm")</f>
        <v>March</v>
      </c>
      <c r="O622">
        <v>5</v>
      </c>
      <c r="P622">
        <f>WEEKNUM(C622,1)</f>
        <v>9</v>
      </c>
      <c r="Q622">
        <f>MOD(P622,4)</f>
        <v>1</v>
      </c>
      <c r="R622">
        <f>WEEKDAY(C622,2)</f>
        <v>6</v>
      </c>
      <c r="S622" t="s">
        <v>1038</v>
      </c>
      <c r="T622">
        <v>3</v>
      </c>
    </row>
    <row r="623" spans="1:20" x14ac:dyDescent="0.25">
      <c r="A623" s="1">
        <v>621</v>
      </c>
      <c r="B623">
        <v>622</v>
      </c>
      <c r="C623" s="2">
        <v>45160</v>
      </c>
      <c r="D623" t="s">
        <v>640</v>
      </c>
      <c r="E623" t="s">
        <v>18</v>
      </c>
      <c r="F623">
        <v>49</v>
      </c>
      <c r="G623" t="s">
        <v>16</v>
      </c>
      <c r="H623">
        <v>3</v>
      </c>
      <c r="I623">
        <v>25</v>
      </c>
      <c r="J623">
        <v>75</v>
      </c>
      <c r="K623" t="b">
        <v>0</v>
      </c>
      <c r="L623" t="s">
        <v>1046</v>
      </c>
      <c r="M623" s="2">
        <v>45153</v>
      </c>
      <c r="N623" t="str">
        <f>TEXT(C623,"mmmm")</f>
        <v>August</v>
      </c>
      <c r="O623">
        <v>1</v>
      </c>
      <c r="P623">
        <f>WEEKNUM(C623,1)</f>
        <v>34</v>
      </c>
      <c r="Q623">
        <f>MOD(P623,4)</f>
        <v>2</v>
      </c>
      <c r="R623">
        <f>WEEKDAY(C623,2)</f>
        <v>2</v>
      </c>
      <c r="S623" t="s">
        <v>1034</v>
      </c>
      <c r="T623">
        <v>8</v>
      </c>
    </row>
    <row r="624" spans="1:20" x14ac:dyDescent="0.25">
      <c r="A624" s="1">
        <v>622</v>
      </c>
      <c r="B624">
        <v>623</v>
      </c>
      <c r="C624" s="2">
        <v>44995</v>
      </c>
      <c r="D624" t="s">
        <v>641</v>
      </c>
      <c r="E624" t="s">
        <v>15</v>
      </c>
      <c r="F624">
        <v>34</v>
      </c>
      <c r="G624" t="s">
        <v>19</v>
      </c>
      <c r="H624">
        <v>3</v>
      </c>
      <c r="I624">
        <v>50</v>
      </c>
      <c r="J624">
        <v>150</v>
      </c>
      <c r="K624" t="b">
        <v>0</v>
      </c>
      <c r="L624" t="s">
        <v>1044</v>
      </c>
      <c r="M624" s="2">
        <v>44988</v>
      </c>
      <c r="N624" t="str">
        <f>TEXT(C624,"mmmm")</f>
        <v>March</v>
      </c>
      <c r="O624">
        <v>4</v>
      </c>
      <c r="P624">
        <f>WEEKNUM(C624,1)</f>
        <v>10</v>
      </c>
      <c r="Q624">
        <f>MOD(P624,4)</f>
        <v>2</v>
      </c>
      <c r="R624">
        <f>WEEKDAY(C624,2)</f>
        <v>5</v>
      </c>
      <c r="S624" t="s">
        <v>1037</v>
      </c>
      <c r="T624">
        <v>3</v>
      </c>
    </row>
    <row r="625" spans="1:20" x14ac:dyDescent="0.25">
      <c r="A625" s="1">
        <v>623</v>
      </c>
      <c r="B625">
        <v>624</v>
      </c>
      <c r="C625" s="2">
        <v>45164</v>
      </c>
      <c r="D625" t="s">
        <v>642</v>
      </c>
      <c r="E625" t="s">
        <v>18</v>
      </c>
      <c r="F625">
        <v>34</v>
      </c>
      <c r="G625" t="s">
        <v>16</v>
      </c>
      <c r="H625">
        <v>3</v>
      </c>
      <c r="I625">
        <v>300</v>
      </c>
      <c r="J625">
        <v>900</v>
      </c>
      <c r="K625" t="b">
        <v>0</v>
      </c>
      <c r="L625" t="s">
        <v>1044</v>
      </c>
      <c r="M625" s="2">
        <v>45157</v>
      </c>
      <c r="N625" t="str">
        <f>TEXT(C625,"mmmm")</f>
        <v>August</v>
      </c>
      <c r="O625">
        <v>5</v>
      </c>
      <c r="P625">
        <f>WEEKNUM(C625,1)</f>
        <v>34</v>
      </c>
      <c r="Q625">
        <f>MOD(P625,4)</f>
        <v>2</v>
      </c>
      <c r="R625">
        <f>WEEKDAY(C625,2)</f>
        <v>6</v>
      </c>
      <c r="S625" t="s">
        <v>1038</v>
      </c>
      <c r="T625">
        <v>8</v>
      </c>
    </row>
    <row r="626" spans="1:20" x14ac:dyDescent="0.25">
      <c r="A626" s="1">
        <v>624</v>
      </c>
      <c r="B626">
        <v>625</v>
      </c>
      <c r="C626" s="2">
        <v>45268</v>
      </c>
      <c r="D626" t="s">
        <v>643</v>
      </c>
      <c r="E626" t="s">
        <v>15</v>
      </c>
      <c r="F626">
        <v>31</v>
      </c>
      <c r="G626" t="s">
        <v>19</v>
      </c>
      <c r="H626">
        <v>1</v>
      </c>
      <c r="I626">
        <v>300</v>
      </c>
      <c r="J626">
        <v>300</v>
      </c>
      <c r="K626" t="b">
        <v>0</v>
      </c>
      <c r="L626" t="s">
        <v>1044</v>
      </c>
      <c r="M626" s="2">
        <v>45261</v>
      </c>
      <c r="N626" t="str">
        <f>TEXT(C626,"mmmm")</f>
        <v>December</v>
      </c>
      <c r="O626">
        <v>4</v>
      </c>
      <c r="P626">
        <f>WEEKNUM(C626,1)</f>
        <v>49</v>
      </c>
      <c r="Q626">
        <f>MOD(P626,4)</f>
        <v>1</v>
      </c>
      <c r="R626">
        <f>WEEKDAY(C626,2)</f>
        <v>5</v>
      </c>
      <c r="S626" t="s">
        <v>1037</v>
      </c>
      <c r="T626">
        <v>12</v>
      </c>
    </row>
    <row r="627" spans="1:20" x14ac:dyDescent="0.25">
      <c r="A627" s="1">
        <v>625</v>
      </c>
      <c r="B627">
        <v>626</v>
      </c>
      <c r="C627" s="2">
        <v>45198</v>
      </c>
      <c r="D627" t="s">
        <v>644</v>
      </c>
      <c r="E627" t="s">
        <v>18</v>
      </c>
      <c r="F627">
        <v>26</v>
      </c>
      <c r="G627" t="s">
        <v>19</v>
      </c>
      <c r="H627">
        <v>4</v>
      </c>
      <c r="I627">
        <v>500</v>
      </c>
      <c r="J627">
        <v>2000</v>
      </c>
      <c r="K627" t="b">
        <v>0</v>
      </c>
      <c r="L627" t="s">
        <v>1044</v>
      </c>
      <c r="M627" s="2">
        <v>45191</v>
      </c>
      <c r="N627" t="str">
        <f>TEXT(C627,"mmmm")</f>
        <v>September</v>
      </c>
      <c r="O627">
        <v>4</v>
      </c>
      <c r="P627">
        <f>WEEKNUM(C627,1)</f>
        <v>39</v>
      </c>
      <c r="Q627">
        <f>MOD(P627,4)</f>
        <v>3</v>
      </c>
      <c r="R627">
        <f>WEEKDAY(C627,2)</f>
        <v>5</v>
      </c>
      <c r="S627" t="s">
        <v>1037</v>
      </c>
      <c r="T627">
        <v>9</v>
      </c>
    </row>
    <row r="628" spans="1:20" x14ac:dyDescent="0.25">
      <c r="A628" s="1">
        <v>626</v>
      </c>
      <c r="B628">
        <v>627</v>
      </c>
      <c r="C628" s="2">
        <v>45213</v>
      </c>
      <c r="D628" t="s">
        <v>645</v>
      </c>
      <c r="E628" t="s">
        <v>15</v>
      </c>
      <c r="F628">
        <v>57</v>
      </c>
      <c r="G628" t="s">
        <v>19</v>
      </c>
      <c r="H628">
        <v>1</v>
      </c>
      <c r="I628">
        <v>50</v>
      </c>
      <c r="J628">
        <v>50</v>
      </c>
      <c r="K628" t="b">
        <v>0</v>
      </c>
      <c r="L628" t="s">
        <v>1046</v>
      </c>
      <c r="M628" s="2">
        <v>45206</v>
      </c>
      <c r="N628" t="str">
        <f>TEXT(C628,"mmmm")</f>
        <v>October</v>
      </c>
      <c r="O628">
        <v>5</v>
      </c>
      <c r="P628">
        <f>WEEKNUM(C628,1)</f>
        <v>41</v>
      </c>
      <c r="Q628">
        <f>MOD(P628,4)</f>
        <v>1</v>
      </c>
      <c r="R628">
        <f>WEEKDAY(C628,2)</f>
        <v>6</v>
      </c>
      <c r="S628" t="s">
        <v>1038</v>
      </c>
      <c r="T628">
        <v>10</v>
      </c>
    </row>
    <row r="629" spans="1:20" x14ac:dyDescent="0.25">
      <c r="A629" s="1">
        <v>627</v>
      </c>
      <c r="B629">
        <v>628</v>
      </c>
      <c r="C629" s="2">
        <v>45231</v>
      </c>
      <c r="D629" t="s">
        <v>646</v>
      </c>
      <c r="E629" t="s">
        <v>18</v>
      </c>
      <c r="F629">
        <v>19</v>
      </c>
      <c r="G629" t="s">
        <v>16</v>
      </c>
      <c r="H629">
        <v>4</v>
      </c>
      <c r="I629">
        <v>50</v>
      </c>
      <c r="J629">
        <v>200</v>
      </c>
      <c r="K629" t="b">
        <v>0</v>
      </c>
      <c r="L629" t="s">
        <v>1045</v>
      </c>
      <c r="M629" s="2">
        <v>45224</v>
      </c>
      <c r="N629" t="str">
        <f>TEXT(C629,"mmmm")</f>
        <v>November</v>
      </c>
      <c r="O629">
        <v>2</v>
      </c>
      <c r="P629">
        <f>WEEKNUM(C629,1)</f>
        <v>44</v>
      </c>
      <c r="Q629">
        <f>MOD(P629,4)</f>
        <v>0</v>
      </c>
      <c r="R629">
        <f>WEEKDAY(C629,2)</f>
        <v>3</v>
      </c>
      <c r="S629" t="s">
        <v>1035</v>
      </c>
      <c r="T629">
        <v>11</v>
      </c>
    </row>
    <row r="630" spans="1:20" x14ac:dyDescent="0.25">
      <c r="A630" s="1">
        <v>628</v>
      </c>
      <c r="B630">
        <v>629</v>
      </c>
      <c r="C630" s="2">
        <v>45089</v>
      </c>
      <c r="D630" t="s">
        <v>647</v>
      </c>
      <c r="E630" t="s">
        <v>15</v>
      </c>
      <c r="F630">
        <v>62</v>
      </c>
      <c r="G630" t="s">
        <v>21</v>
      </c>
      <c r="H630">
        <v>2</v>
      </c>
      <c r="I630">
        <v>25</v>
      </c>
      <c r="J630">
        <v>50</v>
      </c>
      <c r="K630" t="b">
        <v>0</v>
      </c>
      <c r="L630" t="s">
        <v>1047</v>
      </c>
      <c r="M630" s="2">
        <v>45082</v>
      </c>
      <c r="N630" t="str">
        <f>TEXT(C630,"mmmm")</f>
        <v>June</v>
      </c>
      <c r="O630">
        <v>0</v>
      </c>
      <c r="P630">
        <f>WEEKNUM(C630,1)</f>
        <v>24</v>
      </c>
      <c r="Q630">
        <f>MOD(P630,4)</f>
        <v>0</v>
      </c>
      <c r="R630">
        <f>WEEKDAY(C630,2)</f>
        <v>1</v>
      </c>
      <c r="S630" t="s">
        <v>1033</v>
      </c>
      <c r="T630">
        <v>6</v>
      </c>
    </row>
    <row r="631" spans="1:20" x14ac:dyDescent="0.25">
      <c r="A631" s="1">
        <v>629</v>
      </c>
      <c r="B631">
        <v>630</v>
      </c>
      <c r="C631" s="2">
        <v>45153</v>
      </c>
      <c r="D631" t="s">
        <v>648</v>
      </c>
      <c r="E631" t="s">
        <v>15</v>
      </c>
      <c r="F631">
        <v>42</v>
      </c>
      <c r="G631" t="s">
        <v>19</v>
      </c>
      <c r="H631">
        <v>2</v>
      </c>
      <c r="I631">
        <v>50</v>
      </c>
      <c r="J631">
        <v>100</v>
      </c>
      <c r="K631" t="b">
        <v>0</v>
      </c>
      <c r="L631" t="s">
        <v>1046</v>
      </c>
      <c r="M631" s="2">
        <v>45146</v>
      </c>
      <c r="N631" t="str">
        <f>TEXT(C631,"mmmm")</f>
        <v>August</v>
      </c>
      <c r="O631">
        <v>1</v>
      </c>
      <c r="P631">
        <f>WEEKNUM(C631,1)</f>
        <v>33</v>
      </c>
      <c r="Q631">
        <f>MOD(P631,4)</f>
        <v>1</v>
      </c>
      <c r="R631">
        <f>WEEKDAY(C631,2)</f>
        <v>2</v>
      </c>
      <c r="S631" t="s">
        <v>1034</v>
      </c>
      <c r="T631">
        <v>8</v>
      </c>
    </row>
    <row r="632" spans="1:20" x14ac:dyDescent="0.25">
      <c r="A632" s="1">
        <v>630</v>
      </c>
      <c r="B632">
        <v>631</v>
      </c>
      <c r="C632" s="2">
        <v>45240</v>
      </c>
      <c r="D632" t="s">
        <v>649</v>
      </c>
      <c r="E632" t="s">
        <v>15</v>
      </c>
      <c r="F632">
        <v>56</v>
      </c>
      <c r="G632" t="s">
        <v>21</v>
      </c>
      <c r="H632">
        <v>3</v>
      </c>
      <c r="I632">
        <v>30</v>
      </c>
      <c r="J632">
        <v>90</v>
      </c>
      <c r="K632" t="b">
        <v>0</v>
      </c>
      <c r="L632" t="s">
        <v>1046</v>
      </c>
      <c r="M632" s="2">
        <v>45233</v>
      </c>
      <c r="N632" t="str">
        <f>TEXT(C632,"mmmm")</f>
        <v>November</v>
      </c>
      <c r="O632">
        <v>4</v>
      </c>
      <c r="P632">
        <f>WEEKNUM(C632,1)</f>
        <v>45</v>
      </c>
      <c r="Q632">
        <f>MOD(P632,4)</f>
        <v>1</v>
      </c>
      <c r="R632">
        <f>WEEKDAY(C632,2)</f>
        <v>5</v>
      </c>
      <c r="S632" t="s">
        <v>1037</v>
      </c>
      <c r="T632">
        <v>11</v>
      </c>
    </row>
    <row r="633" spans="1:20" x14ac:dyDescent="0.25">
      <c r="A633" s="1">
        <v>631</v>
      </c>
      <c r="B633">
        <v>632</v>
      </c>
      <c r="C633" s="2">
        <v>45185</v>
      </c>
      <c r="D633" t="s">
        <v>650</v>
      </c>
      <c r="E633" t="s">
        <v>18</v>
      </c>
      <c r="F633">
        <v>26</v>
      </c>
      <c r="G633" t="s">
        <v>21</v>
      </c>
      <c r="H633">
        <v>4</v>
      </c>
      <c r="I633">
        <v>25</v>
      </c>
      <c r="J633">
        <v>100</v>
      </c>
      <c r="K633" t="b">
        <v>0</v>
      </c>
      <c r="L633" t="s">
        <v>1044</v>
      </c>
      <c r="M633" s="2">
        <v>45178</v>
      </c>
      <c r="N633" t="str">
        <f>TEXT(C633,"mmmm")</f>
        <v>September</v>
      </c>
      <c r="O633">
        <v>5</v>
      </c>
      <c r="P633">
        <f>WEEKNUM(C633,1)</f>
        <v>37</v>
      </c>
      <c r="Q633">
        <f>MOD(P633,4)</f>
        <v>1</v>
      </c>
      <c r="R633">
        <f>WEEKDAY(C633,2)</f>
        <v>6</v>
      </c>
      <c r="S633" t="s">
        <v>1038</v>
      </c>
      <c r="T633">
        <v>9</v>
      </c>
    </row>
    <row r="634" spans="1:20" x14ac:dyDescent="0.25">
      <c r="A634" s="1">
        <v>632</v>
      </c>
      <c r="B634">
        <v>633</v>
      </c>
      <c r="C634" s="2">
        <v>45145</v>
      </c>
      <c r="D634" t="s">
        <v>651</v>
      </c>
      <c r="E634" t="s">
        <v>15</v>
      </c>
      <c r="F634">
        <v>39</v>
      </c>
      <c r="G634" t="s">
        <v>16</v>
      </c>
      <c r="H634">
        <v>4</v>
      </c>
      <c r="I634">
        <v>30</v>
      </c>
      <c r="J634">
        <v>120</v>
      </c>
      <c r="K634" t="b">
        <v>0</v>
      </c>
      <c r="L634" t="s">
        <v>1044</v>
      </c>
      <c r="M634" s="2">
        <v>45138</v>
      </c>
      <c r="N634" t="str">
        <f>TEXT(C634,"mmmm")</f>
        <v>August</v>
      </c>
      <c r="O634">
        <v>0</v>
      </c>
      <c r="P634">
        <f>WEEKNUM(C634,1)</f>
        <v>32</v>
      </c>
      <c r="Q634">
        <f>MOD(P634,4)</f>
        <v>0</v>
      </c>
      <c r="R634">
        <f>WEEKDAY(C634,2)</f>
        <v>1</v>
      </c>
      <c r="S634" t="s">
        <v>1033</v>
      </c>
      <c r="T634">
        <v>8</v>
      </c>
    </row>
    <row r="635" spans="1:20" x14ac:dyDescent="0.25">
      <c r="A635" s="1">
        <v>633</v>
      </c>
      <c r="B635">
        <v>634</v>
      </c>
      <c r="C635" s="2">
        <v>45207</v>
      </c>
      <c r="D635" t="s">
        <v>652</v>
      </c>
      <c r="E635" t="s">
        <v>15</v>
      </c>
      <c r="F635">
        <v>60</v>
      </c>
      <c r="G635" t="s">
        <v>21</v>
      </c>
      <c r="H635">
        <v>4</v>
      </c>
      <c r="I635">
        <v>500</v>
      </c>
      <c r="J635">
        <v>2000</v>
      </c>
      <c r="K635" t="b">
        <v>0</v>
      </c>
      <c r="L635" t="s">
        <v>1047</v>
      </c>
      <c r="M635" s="2">
        <v>45200</v>
      </c>
      <c r="N635" t="str">
        <f>TEXT(C635,"mmmm")</f>
        <v>October</v>
      </c>
      <c r="O635">
        <v>6</v>
      </c>
      <c r="P635">
        <f>WEEKNUM(C635,1)</f>
        <v>41</v>
      </c>
      <c r="Q635">
        <f>MOD(P635,4)</f>
        <v>1</v>
      </c>
      <c r="R635">
        <f>WEEKDAY(C635,2)</f>
        <v>7</v>
      </c>
      <c r="S635" t="s">
        <v>1039</v>
      </c>
      <c r="T635">
        <v>10</v>
      </c>
    </row>
    <row r="636" spans="1:20" x14ac:dyDescent="0.25">
      <c r="A636" s="1">
        <v>634</v>
      </c>
      <c r="B636">
        <v>635</v>
      </c>
      <c r="C636" s="2">
        <v>45155</v>
      </c>
      <c r="D636" t="s">
        <v>653</v>
      </c>
      <c r="E636" t="s">
        <v>18</v>
      </c>
      <c r="F636">
        <v>63</v>
      </c>
      <c r="G636" t="s">
        <v>21</v>
      </c>
      <c r="H636">
        <v>3</v>
      </c>
      <c r="I636">
        <v>300</v>
      </c>
      <c r="J636">
        <v>900</v>
      </c>
      <c r="K636" t="b">
        <v>0</v>
      </c>
      <c r="L636" t="s">
        <v>1047</v>
      </c>
      <c r="M636" s="2">
        <v>45148</v>
      </c>
      <c r="N636" t="str">
        <f>TEXT(C636,"mmmm")</f>
        <v>August</v>
      </c>
      <c r="O636">
        <v>3</v>
      </c>
      <c r="P636">
        <f>WEEKNUM(C636,1)</f>
        <v>33</v>
      </c>
      <c r="Q636">
        <f>MOD(P636,4)</f>
        <v>1</v>
      </c>
      <c r="R636">
        <f>WEEKDAY(C636,2)</f>
        <v>4</v>
      </c>
      <c r="S636" t="s">
        <v>1036</v>
      </c>
      <c r="T636">
        <v>8</v>
      </c>
    </row>
    <row r="637" spans="1:20" x14ac:dyDescent="0.25">
      <c r="A637" s="1">
        <v>635</v>
      </c>
      <c r="B637">
        <v>636</v>
      </c>
      <c r="C637" s="2">
        <v>45008</v>
      </c>
      <c r="D637" t="s">
        <v>654</v>
      </c>
      <c r="E637" t="s">
        <v>18</v>
      </c>
      <c r="F637">
        <v>21</v>
      </c>
      <c r="G637" t="s">
        <v>16</v>
      </c>
      <c r="H637">
        <v>3</v>
      </c>
      <c r="I637">
        <v>500</v>
      </c>
      <c r="J637">
        <v>1500</v>
      </c>
      <c r="K637" t="b">
        <v>0</v>
      </c>
      <c r="L637" t="s">
        <v>1044</v>
      </c>
      <c r="M637" s="2">
        <v>45001</v>
      </c>
      <c r="N637" t="str">
        <f>TEXT(C637,"mmmm")</f>
        <v>March</v>
      </c>
      <c r="O637">
        <v>3</v>
      </c>
      <c r="P637">
        <f>WEEKNUM(C637,1)</f>
        <v>12</v>
      </c>
      <c r="Q637">
        <f>MOD(P637,4)</f>
        <v>0</v>
      </c>
      <c r="R637">
        <f>WEEKDAY(C637,2)</f>
        <v>4</v>
      </c>
      <c r="S637" t="s">
        <v>1036</v>
      </c>
      <c r="T637">
        <v>3</v>
      </c>
    </row>
    <row r="638" spans="1:20" x14ac:dyDescent="0.25">
      <c r="A638" s="1">
        <v>636</v>
      </c>
      <c r="B638">
        <v>637</v>
      </c>
      <c r="C638" s="2">
        <v>45170</v>
      </c>
      <c r="D638" t="s">
        <v>655</v>
      </c>
      <c r="E638" t="s">
        <v>15</v>
      </c>
      <c r="F638">
        <v>43</v>
      </c>
      <c r="G638" t="s">
        <v>19</v>
      </c>
      <c r="H638">
        <v>2</v>
      </c>
      <c r="I638">
        <v>300</v>
      </c>
      <c r="J638">
        <v>600</v>
      </c>
      <c r="K638" t="b">
        <v>0</v>
      </c>
      <c r="L638" t="s">
        <v>1046</v>
      </c>
      <c r="M638" s="2">
        <v>45163</v>
      </c>
      <c r="N638" t="str">
        <f>TEXT(C638,"mmmm")</f>
        <v>September</v>
      </c>
      <c r="O638">
        <v>4</v>
      </c>
      <c r="P638">
        <f>WEEKNUM(C638,1)</f>
        <v>35</v>
      </c>
      <c r="Q638">
        <f>MOD(P638,4)</f>
        <v>3</v>
      </c>
      <c r="R638">
        <f>WEEKDAY(C638,2)</f>
        <v>5</v>
      </c>
      <c r="S638" t="s">
        <v>1037</v>
      </c>
      <c r="T638">
        <v>9</v>
      </c>
    </row>
    <row r="639" spans="1:20" x14ac:dyDescent="0.25">
      <c r="A639" s="1">
        <v>637</v>
      </c>
      <c r="B639">
        <v>638</v>
      </c>
      <c r="C639" s="2">
        <v>45157</v>
      </c>
      <c r="D639" t="s">
        <v>656</v>
      </c>
      <c r="E639" t="s">
        <v>15</v>
      </c>
      <c r="F639">
        <v>46</v>
      </c>
      <c r="G639" t="s">
        <v>21</v>
      </c>
      <c r="H639">
        <v>1</v>
      </c>
      <c r="I639">
        <v>500</v>
      </c>
      <c r="J639">
        <v>500</v>
      </c>
      <c r="K639" t="b">
        <v>0</v>
      </c>
      <c r="L639" t="s">
        <v>1046</v>
      </c>
      <c r="M639" s="2">
        <v>45150</v>
      </c>
      <c r="N639" t="str">
        <f>TEXT(C639,"mmmm")</f>
        <v>August</v>
      </c>
      <c r="O639">
        <v>5</v>
      </c>
      <c r="P639">
        <f>WEEKNUM(C639,1)</f>
        <v>33</v>
      </c>
      <c r="Q639">
        <f>MOD(P639,4)</f>
        <v>1</v>
      </c>
      <c r="R639">
        <f>WEEKDAY(C639,2)</f>
        <v>6</v>
      </c>
      <c r="S639" t="s">
        <v>1038</v>
      </c>
      <c r="T639">
        <v>8</v>
      </c>
    </row>
    <row r="640" spans="1:20" x14ac:dyDescent="0.25">
      <c r="A640" s="1">
        <v>638</v>
      </c>
      <c r="B640">
        <v>639</v>
      </c>
      <c r="C640" s="2">
        <v>45059</v>
      </c>
      <c r="D640" t="s">
        <v>657</v>
      </c>
      <c r="E640" t="s">
        <v>18</v>
      </c>
      <c r="F640">
        <v>62</v>
      </c>
      <c r="G640" t="s">
        <v>16</v>
      </c>
      <c r="H640">
        <v>4</v>
      </c>
      <c r="I640">
        <v>50</v>
      </c>
      <c r="J640">
        <v>200</v>
      </c>
      <c r="K640" t="b">
        <v>0</v>
      </c>
      <c r="L640" t="s">
        <v>1047</v>
      </c>
      <c r="M640" s="2">
        <v>45052</v>
      </c>
      <c r="N640" t="str">
        <f>TEXT(C640,"mmmm")</f>
        <v>May</v>
      </c>
      <c r="O640">
        <v>5</v>
      </c>
      <c r="P640">
        <f>WEEKNUM(C640,1)</f>
        <v>19</v>
      </c>
      <c r="Q640">
        <f>MOD(P640,4)</f>
        <v>3</v>
      </c>
      <c r="R640">
        <f>WEEKDAY(C640,2)</f>
        <v>6</v>
      </c>
      <c r="S640" t="s">
        <v>1038</v>
      </c>
      <c r="T640">
        <v>5</v>
      </c>
    </row>
    <row r="641" spans="1:20" x14ac:dyDescent="0.25">
      <c r="A641" s="1">
        <v>639</v>
      </c>
      <c r="B641">
        <v>640</v>
      </c>
      <c r="C641" s="2">
        <v>45053</v>
      </c>
      <c r="D641" t="s">
        <v>658</v>
      </c>
      <c r="E641" t="s">
        <v>18</v>
      </c>
      <c r="F641">
        <v>51</v>
      </c>
      <c r="G641" t="s">
        <v>21</v>
      </c>
      <c r="H641">
        <v>4</v>
      </c>
      <c r="I641">
        <v>30</v>
      </c>
      <c r="J641">
        <v>120</v>
      </c>
      <c r="K641" t="b">
        <v>0</v>
      </c>
      <c r="L641" t="s">
        <v>1046</v>
      </c>
      <c r="M641" s="2">
        <v>45046</v>
      </c>
      <c r="N641" t="str">
        <f>TEXT(C641,"mmmm")</f>
        <v>May</v>
      </c>
      <c r="O641">
        <v>6</v>
      </c>
      <c r="P641">
        <f>WEEKNUM(C641,1)</f>
        <v>19</v>
      </c>
      <c r="Q641">
        <f>MOD(P641,4)</f>
        <v>3</v>
      </c>
      <c r="R641">
        <f>WEEKDAY(C641,2)</f>
        <v>7</v>
      </c>
      <c r="S641" t="s">
        <v>1039</v>
      </c>
      <c r="T641">
        <v>5</v>
      </c>
    </row>
    <row r="642" spans="1:20" x14ac:dyDescent="0.25">
      <c r="A642" s="1">
        <v>640</v>
      </c>
      <c r="B642">
        <v>641</v>
      </c>
      <c r="C642" s="2">
        <v>45253</v>
      </c>
      <c r="D642" t="s">
        <v>659</v>
      </c>
      <c r="E642" t="s">
        <v>18</v>
      </c>
      <c r="F642">
        <v>40</v>
      </c>
      <c r="G642" t="s">
        <v>21</v>
      </c>
      <c r="H642">
        <v>1</v>
      </c>
      <c r="I642">
        <v>300</v>
      </c>
      <c r="J642">
        <v>300</v>
      </c>
      <c r="K642" t="b">
        <v>0</v>
      </c>
      <c r="L642" t="s">
        <v>1046</v>
      </c>
      <c r="M642" s="2">
        <v>45246</v>
      </c>
      <c r="N642" t="str">
        <f>TEXT(C642,"mmmm")</f>
        <v>November</v>
      </c>
      <c r="O642">
        <v>3</v>
      </c>
      <c r="P642">
        <f>WEEKNUM(C642,1)</f>
        <v>47</v>
      </c>
      <c r="Q642">
        <f>MOD(P642,4)</f>
        <v>3</v>
      </c>
      <c r="R642">
        <f>WEEKDAY(C642,2)</f>
        <v>4</v>
      </c>
      <c r="S642" t="s">
        <v>1036</v>
      </c>
      <c r="T642">
        <v>11</v>
      </c>
    </row>
    <row r="643" spans="1:20" x14ac:dyDescent="0.25">
      <c r="A643" s="1">
        <v>641</v>
      </c>
      <c r="B643">
        <v>642</v>
      </c>
      <c r="C643" s="2">
        <v>45068</v>
      </c>
      <c r="D643" t="s">
        <v>660</v>
      </c>
      <c r="E643" t="s">
        <v>18</v>
      </c>
      <c r="F643">
        <v>54</v>
      </c>
      <c r="G643" t="s">
        <v>19</v>
      </c>
      <c r="H643">
        <v>4</v>
      </c>
      <c r="I643">
        <v>25</v>
      </c>
      <c r="J643">
        <v>100</v>
      </c>
      <c r="K643" t="b">
        <v>0</v>
      </c>
      <c r="L643" t="s">
        <v>1046</v>
      </c>
      <c r="M643" s="2">
        <v>45061</v>
      </c>
      <c r="N643" t="str">
        <f>TEXT(C643,"mmmm")</f>
        <v>May</v>
      </c>
      <c r="O643">
        <v>0</v>
      </c>
      <c r="P643">
        <f>WEEKNUM(C643,1)</f>
        <v>21</v>
      </c>
      <c r="Q643">
        <f>MOD(P643,4)</f>
        <v>1</v>
      </c>
      <c r="R643">
        <f>WEEKDAY(C643,2)</f>
        <v>1</v>
      </c>
      <c r="S643" t="s">
        <v>1033</v>
      </c>
      <c r="T643">
        <v>5</v>
      </c>
    </row>
    <row r="644" spans="1:20" x14ac:dyDescent="0.25">
      <c r="A644" s="1">
        <v>642</v>
      </c>
      <c r="B644">
        <v>643</v>
      </c>
      <c r="C644" s="2">
        <v>45193</v>
      </c>
      <c r="D644" t="s">
        <v>661</v>
      </c>
      <c r="E644" t="s">
        <v>18</v>
      </c>
      <c r="F644">
        <v>28</v>
      </c>
      <c r="G644" t="s">
        <v>21</v>
      </c>
      <c r="H644">
        <v>3</v>
      </c>
      <c r="I644">
        <v>30</v>
      </c>
      <c r="J644">
        <v>90</v>
      </c>
      <c r="K644" t="b">
        <v>0</v>
      </c>
      <c r="L644" t="s">
        <v>1044</v>
      </c>
      <c r="M644" s="2">
        <v>45186</v>
      </c>
      <c r="N644" t="str">
        <f>TEXT(C644,"mmmm")</f>
        <v>September</v>
      </c>
      <c r="O644">
        <v>6</v>
      </c>
      <c r="P644">
        <f>WEEKNUM(C644,1)</f>
        <v>39</v>
      </c>
      <c r="Q644">
        <f>MOD(P644,4)</f>
        <v>3</v>
      </c>
      <c r="R644">
        <f>WEEKDAY(C644,2)</f>
        <v>7</v>
      </c>
      <c r="S644" t="s">
        <v>1039</v>
      </c>
      <c r="T644">
        <v>9</v>
      </c>
    </row>
    <row r="645" spans="1:20" x14ac:dyDescent="0.25">
      <c r="A645" s="1">
        <v>643</v>
      </c>
      <c r="B645">
        <v>644</v>
      </c>
      <c r="C645" s="2">
        <v>45175</v>
      </c>
      <c r="D645" t="s">
        <v>662</v>
      </c>
      <c r="E645" t="s">
        <v>15</v>
      </c>
      <c r="F645">
        <v>23</v>
      </c>
      <c r="G645" t="s">
        <v>16</v>
      </c>
      <c r="H645">
        <v>3</v>
      </c>
      <c r="I645">
        <v>25</v>
      </c>
      <c r="J645">
        <v>75</v>
      </c>
      <c r="K645" t="b">
        <v>0</v>
      </c>
      <c r="L645" t="s">
        <v>1044</v>
      </c>
      <c r="M645" s="2">
        <v>45168</v>
      </c>
      <c r="N645" t="str">
        <f>TEXT(C645,"mmmm")</f>
        <v>September</v>
      </c>
      <c r="O645">
        <v>2</v>
      </c>
      <c r="P645">
        <f>WEEKNUM(C645,1)</f>
        <v>36</v>
      </c>
      <c r="Q645">
        <f>MOD(P645,4)</f>
        <v>0</v>
      </c>
      <c r="R645">
        <f>WEEKDAY(C645,2)</f>
        <v>3</v>
      </c>
      <c r="S645" t="s">
        <v>1035</v>
      </c>
      <c r="T645">
        <v>9</v>
      </c>
    </row>
    <row r="646" spans="1:20" x14ac:dyDescent="0.25">
      <c r="A646" s="1">
        <v>644</v>
      </c>
      <c r="B646">
        <v>645</v>
      </c>
      <c r="C646" s="2">
        <v>45247</v>
      </c>
      <c r="D646" t="s">
        <v>663</v>
      </c>
      <c r="E646" t="s">
        <v>18</v>
      </c>
      <c r="F646">
        <v>35</v>
      </c>
      <c r="G646" t="s">
        <v>21</v>
      </c>
      <c r="H646">
        <v>4</v>
      </c>
      <c r="I646">
        <v>30</v>
      </c>
      <c r="J646">
        <v>120</v>
      </c>
      <c r="K646" t="b">
        <v>0</v>
      </c>
      <c r="L646" t="s">
        <v>1044</v>
      </c>
      <c r="M646" s="2">
        <v>45240</v>
      </c>
      <c r="N646" t="str">
        <f>TEXT(C646,"mmmm")</f>
        <v>November</v>
      </c>
      <c r="O646">
        <v>4</v>
      </c>
      <c r="P646">
        <f>WEEKNUM(C646,1)</f>
        <v>46</v>
      </c>
      <c r="Q646">
        <f>MOD(P646,4)</f>
        <v>2</v>
      </c>
      <c r="R646">
        <f>WEEKDAY(C646,2)</f>
        <v>5</v>
      </c>
      <c r="S646" t="s">
        <v>1037</v>
      </c>
      <c r="T646">
        <v>11</v>
      </c>
    </row>
    <row r="647" spans="1:20" x14ac:dyDescent="0.25">
      <c r="A647" s="1">
        <v>645</v>
      </c>
      <c r="B647">
        <v>646</v>
      </c>
      <c r="C647" s="2">
        <v>45049</v>
      </c>
      <c r="D647" t="s">
        <v>664</v>
      </c>
      <c r="E647" t="s">
        <v>15</v>
      </c>
      <c r="F647">
        <v>38</v>
      </c>
      <c r="G647" t="s">
        <v>19</v>
      </c>
      <c r="H647">
        <v>3</v>
      </c>
      <c r="I647">
        <v>30</v>
      </c>
      <c r="J647">
        <v>90</v>
      </c>
      <c r="K647" t="b">
        <v>0</v>
      </c>
      <c r="L647" t="s">
        <v>1044</v>
      </c>
      <c r="M647" s="2">
        <v>45042</v>
      </c>
      <c r="N647" t="str">
        <f>TEXT(C647,"mmmm")</f>
        <v>May</v>
      </c>
      <c r="O647">
        <v>2</v>
      </c>
      <c r="P647">
        <f>WEEKNUM(C647,1)</f>
        <v>18</v>
      </c>
      <c r="Q647">
        <f>MOD(P647,4)</f>
        <v>2</v>
      </c>
      <c r="R647">
        <f>WEEKDAY(C647,2)</f>
        <v>3</v>
      </c>
      <c r="S647" t="s">
        <v>1035</v>
      </c>
      <c r="T647">
        <v>5</v>
      </c>
    </row>
    <row r="648" spans="1:20" x14ac:dyDescent="0.25">
      <c r="A648" s="1">
        <v>646</v>
      </c>
      <c r="B648">
        <v>647</v>
      </c>
      <c r="C648" s="2">
        <v>45067</v>
      </c>
      <c r="D648" t="s">
        <v>665</v>
      </c>
      <c r="E648" t="s">
        <v>15</v>
      </c>
      <c r="F648">
        <v>59</v>
      </c>
      <c r="G648" t="s">
        <v>19</v>
      </c>
      <c r="H648">
        <v>3</v>
      </c>
      <c r="I648">
        <v>500</v>
      </c>
      <c r="J648">
        <v>1500</v>
      </c>
      <c r="K648" t="b">
        <v>0</v>
      </c>
      <c r="L648" t="s">
        <v>1046</v>
      </c>
      <c r="M648" s="2">
        <v>45060</v>
      </c>
      <c r="N648" t="str">
        <f>TEXT(C648,"mmmm")</f>
        <v>May</v>
      </c>
      <c r="O648">
        <v>6</v>
      </c>
      <c r="P648">
        <f>WEEKNUM(C648,1)</f>
        <v>21</v>
      </c>
      <c r="Q648">
        <f>MOD(P648,4)</f>
        <v>1</v>
      </c>
      <c r="R648">
        <f>WEEKDAY(C648,2)</f>
        <v>7</v>
      </c>
      <c r="S648" t="s">
        <v>1039</v>
      </c>
      <c r="T648">
        <v>5</v>
      </c>
    </row>
    <row r="649" spans="1:20" x14ac:dyDescent="0.25">
      <c r="A649" s="1">
        <v>647</v>
      </c>
      <c r="B649">
        <v>648</v>
      </c>
      <c r="C649" s="2">
        <v>45152</v>
      </c>
      <c r="D649" t="s">
        <v>666</v>
      </c>
      <c r="E649" t="s">
        <v>15</v>
      </c>
      <c r="F649">
        <v>53</v>
      </c>
      <c r="G649" t="s">
        <v>16</v>
      </c>
      <c r="H649">
        <v>4</v>
      </c>
      <c r="I649">
        <v>300</v>
      </c>
      <c r="J649">
        <v>1200</v>
      </c>
      <c r="K649" t="b">
        <v>0</v>
      </c>
      <c r="L649" t="s">
        <v>1046</v>
      </c>
      <c r="M649" s="2">
        <v>45145</v>
      </c>
      <c r="N649" t="str">
        <f>TEXT(C649,"mmmm")</f>
        <v>August</v>
      </c>
      <c r="O649">
        <v>0</v>
      </c>
      <c r="P649">
        <f>WEEKNUM(C649,1)</f>
        <v>33</v>
      </c>
      <c r="Q649">
        <f>MOD(P649,4)</f>
        <v>1</v>
      </c>
      <c r="R649">
        <f>WEEKDAY(C649,2)</f>
        <v>1</v>
      </c>
      <c r="S649" t="s">
        <v>1033</v>
      </c>
      <c r="T649">
        <v>8</v>
      </c>
    </row>
    <row r="650" spans="1:20" x14ac:dyDescent="0.25">
      <c r="A650" s="1">
        <v>648</v>
      </c>
      <c r="B650">
        <v>649</v>
      </c>
      <c r="C650" s="2">
        <v>44966</v>
      </c>
      <c r="D650" t="s">
        <v>667</v>
      </c>
      <c r="E650" t="s">
        <v>18</v>
      </c>
      <c r="F650">
        <v>58</v>
      </c>
      <c r="G650" t="s">
        <v>19</v>
      </c>
      <c r="H650">
        <v>2</v>
      </c>
      <c r="I650">
        <v>300</v>
      </c>
      <c r="J650">
        <v>600</v>
      </c>
      <c r="K650" t="b">
        <v>0</v>
      </c>
      <c r="L650" t="s">
        <v>1046</v>
      </c>
      <c r="M650" s="2">
        <v>44959</v>
      </c>
      <c r="N650" t="str">
        <f>TEXT(C650,"mmmm")</f>
        <v>February</v>
      </c>
      <c r="O650">
        <v>3</v>
      </c>
      <c r="P650">
        <f>WEEKNUM(C650,1)</f>
        <v>6</v>
      </c>
      <c r="Q650">
        <f>MOD(P650,4)</f>
        <v>2</v>
      </c>
      <c r="R650">
        <f>WEEKDAY(C650,2)</f>
        <v>4</v>
      </c>
      <c r="S650" t="s">
        <v>1036</v>
      </c>
      <c r="T650">
        <v>2</v>
      </c>
    </row>
    <row r="651" spans="1:20" x14ac:dyDescent="0.25">
      <c r="A651" s="1">
        <v>649</v>
      </c>
      <c r="B651">
        <v>650</v>
      </c>
      <c r="C651" s="2">
        <v>45292</v>
      </c>
      <c r="D651" t="s">
        <v>668</v>
      </c>
      <c r="E651" t="s">
        <v>15</v>
      </c>
      <c r="F651">
        <v>55</v>
      </c>
      <c r="G651" t="s">
        <v>21</v>
      </c>
      <c r="H651">
        <v>1</v>
      </c>
      <c r="I651">
        <v>30</v>
      </c>
      <c r="J651">
        <v>30</v>
      </c>
      <c r="K651" t="b">
        <v>0</v>
      </c>
      <c r="L651" t="s">
        <v>1046</v>
      </c>
      <c r="M651" s="2">
        <v>45285</v>
      </c>
      <c r="N651" t="str">
        <f>TEXT(C651,"mmmm")</f>
        <v>January</v>
      </c>
      <c r="O651">
        <v>0</v>
      </c>
      <c r="P651">
        <f>WEEKNUM(C651,1)</f>
        <v>1</v>
      </c>
      <c r="Q651">
        <f>MOD(P651,4)</f>
        <v>1</v>
      </c>
      <c r="R651">
        <f>WEEKDAY(C651,2)</f>
        <v>1</v>
      </c>
      <c r="S651" t="s">
        <v>1033</v>
      </c>
      <c r="T651">
        <v>1</v>
      </c>
    </row>
    <row r="652" spans="1:20" x14ac:dyDescent="0.25">
      <c r="A652" s="1">
        <v>650</v>
      </c>
      <c r="B652">
        <v>651</v>
      </c>
      <c r="C652" s="2">
        <v>45073</v>
      </c>
      <c r="D652" t="s">
        <v>669</v>
      </c>
      <c r="E652" t="s">
        <v>15</v>
      </c>
      <c r="F652">
        <v>51</v>
      </c>
      <c r="G652" t="s">
        <v>19</v>
      </c>
      <c r="H652">
        <v>3</v>
      </c>
      <c r="I652">
        <v>50</v>
      </c>
      <c r="J652">
        <v>150</v>
      </c>
      <c r="K652" t="b">
        <v>0</v>
      </c>
      <c r="L652" t="s">
        <v>1046</v>
      </c>
      <c r="M652" s="2">
        <v>45066</v>
      </c>
      <c r="N652" t="str">
        <f>TEXT(C652,"mmmm")</f>
        <v>May</v>
      </c>
      <c r="O652">
        <v>5</v>
      </c>
      <c r="P652">
        <f>WEEKNUM(C652,1)</f>
        <v>21</v>
      </c>
      <c r="Q652">
        <f>MOD(P652,4)</f>
        <v>1</v>
      </c>
      <c r="R652">
        <f>WEEKDAY(C652,2)</f>
        <v>6</v>
      </c>
      <c r="S652" t="s">
        <v>1038</v>
      </c>
      <c r="T652">
        <v>5</v>
      </c>
    </row>
    <row r="653" spans="1:20" x14ac:dyDescent="0.25">
      <c r="A653" s="1">
        <v>651</v>
      </c>
      <c r="B653">
        <v>652</v>
      </c>
      <c r="C653" s="2">
        <v>45047</v>
      </c>
      <c r="D653" t="s">
        <v>670</v>
      </c>
      <c r="E653" t="s">
        <v>18</v>
      </c>
      <c r="F653">
        <v>34</v>
      </c>
      <c r="G653" t="s">
        <v>16</v>
      </c>
      <c r="H653">
        <v>2</v>
      </c>
      <c r="I653">
        <v>50</v>
      </c>
      <c r="J653">
        <v>100</v>
      </c>
      <c r="K653" t="b">
        <v>0</v>
      </c>
      <c r="L653" t="s">
        <v>1044</v>
      </c>
      <c r="M653" s="2">
        <v>45040</v>
      </c>
      <c r="N653" t="str">
        <f>TEXT(C653,"mmmm")</f>
        <v>May</v>
      </c>
      <c r="O653">
        <v>0</v>
      </c>
      <c r="P653">
        <f>WEEKNUM(C653,1)</f>
        <v>18</v>
      </c>
      <c r="Q653">
        <f>MOD(P653,4)</f>
        <v>2</v>
      </c>
      <c r="R653">
        <f>WEEKDAY(C653,2)</f>
        <v>1</v>
      </c>
      <c r="S653" t="s">
        <v>1033</v>
      </c>
      <c r="T653">
        <v>5</v>
      </c>
    </row>
    <row r="654" spans="1:20" x14ac:dyDescent="0.25">
      <c r="A654" s="1">
        <v>652</v>
      </c>
      <c r="B654">
        <v>653</v>
      </c>
      <c r="C654" s="2">
        <v>45066</v>
      </c>
      <c r="D654" t="s">
        <v>671</v>
      </c>
      <c r="E654" t="s">
        <v>15</v>
      </c>
      <c r="F654">
        <v>54</v>
      </c>
      <c r="G654" t="s">
        <v>19</v>
      </c>
      <c r="H654">
        <v>3</v>
      </c>
      <c r="I654">
        <v>25</v>
      </c>
      <c r="J654">
        <v>75</v>
      </c>
      <c r="K654" t="b">
        <v>0</v>
      </c>
      <c r="L654" t="s">
        <v>1046</v>
      </c>
      <c r="M654" s="2">
        <v>45059</v>
      </c>
      <c r="N654" t="str">
        <f>TEXT(C654,"mmmm")</f>
        <v>May</v>
      </c>
      <c r="O654">
        <v>5</v>
      </c>
      <c r="P654">
        <f>WEEKNUM(C654,1)</f>
        <v>20</v>
      </c>
      <c r="Q654">
        <f>MOD(P654,4)</f>
        <v>0</v>
      </c>
      <c r="R654">
        <f>WEEKDAY(C654,2)</f>
        <v>6</v>
      </c>
      <c r="S654" t="s">
        <v>1038</v>
      </c>
      <c r="T654">
        <v>5</v>
      </c>
    </row>
    <row r="655" spans="1:20" x14ac:dyDescent="0.25">
      <c r="A655" s="1">
        <v>653</v>
      </c>
      <c r="B655">
        <v>654</v>
      </c>
      <c r="C655" s="2">
        <v>45098</v>
      </c>
      <c r="D655" t="s">
        <v>672</v>
      </c>
      <c r="E655" t="s">
        <v>15</v>
      </c>
      <c r="F655">
        <v>42</v>
      </c>
      <c r="G655" t="s">
        <v>19</v>
      </c>
      <c r="H655">
        <v>3</v>
      </c>
      <c r="I655">
        <v>25</v>
      </c>
      <c r="J655">
        <v>75</v>
      </c>
      <c r="K655" t="b">
        <v>0</v>
      </c>
      <c r="L655" t="s">
        <v>1046</v>
      </c>
      <c r="M655" s="2">
        <v>45091</v>
      </c>
      <c r="N655" t="str">
        <f>TEXT(C655,"mmmm")</f>
        <v>June</v>
      </c>
      <c r="O655">
        <v>2</v>
      </c>
      <c r="P655">
        <f>WEEKNUM(C655,1)</f>
        <v>25</v>
      </c>
      <c r="Q655">
        <f>MOD(P655,4)</f>
        <v>1</v>
      </c>
      <c r="R655">
        <f>WEEKDAY(C655,2)</f>
        <v>3</v>
      </c>
      <c r="S655" t="s">
        <v>1035</v>
      </c>
      <c r="T655">
        <v>6</v>
      </c>
    </row>
    <row r="656" spans="1:20" x14ac:dyDescent="0.25">
      <c r="A656" s="1">
        <v>654</v>
      </c>
      <c r="B656">
        <v>655</v>
      </c>
      <c r="C656" s="2">
        <v>45090</v>
      </c>
      <c r="D656" t="s">
        <v>673</v>
      </c>
      <c r="E656" t="s">
        <v>18</v>
      </c>
      <c r="F656">
        <v>55</v>
      </c>
      <c r="G656" t="s">
        <v>19</v>
      </c>
      <c r="H656">
        <v>1</v>
      </c>
      <c r="I656">
        <v>500</v>
      </c>
      <c r="J656">
        <v>500</v>
      </c>
      <c r="K656" t="b">
        <v>0</v>
      </c>
      <c r="L656" t="s">
        <v>1046</v>
      </c>
      <c r="M656" s="2">
        <v>45083</v>
      </c>
      <c r="N656" t="str">
        <f>TEXT(C656,"mmmm")</f>
        <v>June</v>
      </c>
      <c r="O656">
        <v>1</v>
      </c>
      <c r="P656">
        <f>WEEKNUM(C656,1)</f>
        <v>24</v>
      </c>
      <c r="Q656">
        <f>MOD(P656,4)</f>
        <v>0</v>
      </c>
      <c r="R656">
        <f>WEEKDAY(C656,2)</f>
        <v>2</v>
      </c>
      <c r="S656" t="s">
        <v>1034</v>
      </c>
      <c r="T656">
        <v>6</v>
      </c>
    </row>
    <row r="657" spans="1:20" x14ac:dyDescent="0.25">
      <c r="A657" s="1">
        <v>655</v>
      </c>
      <c r="B657">
        <v>656</v>
      </c>
      <c r="C657" s="2">
        <v>45203</v>
      </c>
      <c r="D657" t="s">
        <v>674</v>
      </c>
      <c r="E657" t="s">
        <v>15</v>
      </c>
      <c r="F657">
        <v>29</v>
      </c>
      <c r="G657" t="s">
        <v>16</v>
      </c>
      <c r="H657">
        <v>3</v>
      </c>
      <c r="I657">
        <v>30</v>
      </c>
      <c r="J657">
        <v>90</v>
      </c>
      <c r="K657" t="b">
        <v>0</v>
      </c>
      <c r="L657" t="s">
        <v>1044</v>
      </c>
      <c r="M657" s="2">
        <v>45196</v>
      </c>
      <c r="N657" t="str">
        <f>TEXT(C657,"mmmm")</f>
        <v>October</v>
      </c>
      <c r="O657">
        <v>2</v>
      </c>
      <c r="P657">
        <f>WEEKNUM(C657,1)</f>
        <v>40</v>
      </c>
      <c r="Q657">
        <f>MOD(P657,4)</f>
        <v>0</v>
      </c>
      <c r="R657">
        <f>WEEKDAY(C657,2)</f>
        <v>3</v>
      </c>
      <c r="S657" t="s">
        <v>1035</v>
      </c>
      <c r="T657">
        <v>10</v>
      </c>
    </row>
    <row r="658" spans="1:20" x14ac:dyDescent="0.25">
      <c r="A658" s="1">
        <v>656</v>
      </c>
      <c r="B658">
        <v>657</v>
      </c>
      <c r="C658" s="2">
        <v>44968</v>
      </c>
      <c r="D658" t="s">
        <v>675</v>
      </c>
      <c r="E658" t="s">
        <v>15</v>
      </c>
      <c r="F658">
        <v>40</v>
      </c>
      <c r="G658" t="s">
        <v>19</v>
      </c>
      <c r="H658">
        <v>1</v>
      </c>
      <c r="I658">
        <v>25</v>
      </c>
      <c r="J658">
        <v>25</v>
      </c>
      <c r="K658" t="b">
        <v>0</v>
      </c>
      <c r="L658" t="s">
        <v>1046</v>
      </c>
      <c r="M658" s="2">
        <v>44961</v>
      </c>
      <c r="N658" t="str">
        <f>TEXT(C658,"mmmm")</f>
        <v>February</v>
      </c>
      <c r="O658">
        <v>5</v>
      </c>
      <c r="P658">
        <f>WEEKNUM(C658,1)</f>
        <v>6</v>
      </c>
      <c r="Q658">
        <f>MOD(P658,4)</f>
        <v>2</v>
      </c>
      <c r="R658">
        <f>WEEKDAY(C658,2)</f>
        <v>6</v>
      </c>
      <c r="S658" t="s">
        <v>1038</v>
      </c>
      <c r="T658">
        <v>2</v>
      </c>
    </row>
    <row r="659" spans="1:20" x14ac:dyDescent="0.25">
      <c r="A659" s="1">
        <v>657</v>
      </c>
      <c r="B659">
        <v>658</v>
      </c>
      <c r="C659" s="2">
        <v>44997</v>
      </c>
      <c r="D659" t="s">
        <v>676</v>
      </c>
      <c r="E659" t="s">
        <v>15</v>
      </c>
      <c r="F659">
        <v>59</v>
      </c>
      <c r="G659" t="s">
        <v>19</v>
      </c>
      <c r="H659">
        <v>1</v>
      </c>
      <c r="I659">
        <v>25</v>
      </c>
      <c r="J659">
        <v>25</v>
      </c>
      <c r="K659" t="b">
        <v>0</v>
      </c>
      <c r="L659" t="s">
        <v>1046</v>
      </c>
      <c r="M659" s="2">
        <v>44990</v>
      </c>
      <c r="N659" t="str">
        <f>TEXT(C659,"mmmm")</f>
        <v>March</v>
      </c>
      <c r="O659">
        <v>6</v>
      </c>
      <c r="P659">
        <f>WEEKNUM(C659,1)</f>
        <v>11</v>
      </c>
      <c r="Q659">
        <f>MOD(P659,4)</f>
        <v>3</v>
      </c>
      <c r="R659">
        <f>WEEKDAY(C659,2)</f>
        <v>7</v>
      </c>
      <c r="S659" t="s">
        <v>1039</v>
      </c>
      <c r="T659">
        <v>3</v>
      </c>
    </row>
    <row r="660" spans="1:20" x14ac:dyDescent="0.25">
      <c r="A660" s="1">
        <v>658</v>
      </c>
      <c r="B660">
        <v>659</v>
      </c>
      <c r="C660" s="2">
        <v>45004</v>
      </c>
      <c r="D660" t="s">
        <v>677</v>
      </c>
      <c r="E660" t="s">
        <v>18</v>
      </c>
      <c r="F660">
        <v>39</v>
      </c>
      <c r="G660" t="s">
        <v>21</v>
      </c>
      <c r="H660">
        <v>1</v>
      </c>
      <c r="I660">
        <v>30</v>
      </c>
      <c r="J660">
        <v>30</v>
      </c>
      <c r="K660" t="b">
        <v>0</v>
      </c>
      <c r="L660" t="s">
        <v>1044</v>
      </c>
      <c r="M660" s="2">
        <v>44997</v>
      </c>
      <c r="N660" t="str">
        <f>TEXT(C660,"mmmm")</f>
        <v>March</v>
      </c>
      <c r="O660">
        <v>6</v>
      </c>
      <c r="P660">
        <f>WEEKNUM(C660,1)</f>
        <v>12</v>
      </c>
      <c r="Q660">
        <f>MOD(P660,4)</f>
        <v>0</v>
      </c>
      <c r="R660">
        <f>WEEKDAY(C660,2)</f>
        <v>7</v>
      </c>
      <c r="S660" t="s">
        <v>1039</v>
      </c>
      <c r="T660">
        <v>3</v>
      </c>
    </row>
    <row r="661" spans="1:20" x14ac:dyDescent="0.25">
      <c r="A661" s="1">
        <v>659</v>
      </c>
      <c r="B661">
        <v>660</v>
      </c>
      <c r="C661" s="2">
        <v>45045</v>
      </c>
      <c r="D661" t="s">
        <v>678</v>
      </c>
      <c r="E661" t="s">
        <v>18</v>
      </c>
      <c r="F661">
        <v>38</v>
      </c>
      <c r="G661" t="s">
        <v>16</v>
      </c>
      <c r="H661">
        <v>2</v>
      </c>
      <c r="I661">
        <v>500</v>
      </c>
      <c r="J661">
        <v>1000</v>
      </c>
      <c r="K661" t="b">
        <v>0</v>
      </c>
      <c r="L661" t="s">
        <v>1044</v>
      </c>
      <c r="M661" s="2">
        <v>45038</v>
      </c>
      <c r="N661" t="str">
        <f>TEXT(C661,"mmmm")</f>
        <v>April</v>
      </c>
      <c r="O661">
        <v>5</v>
      </c>
      <c r="P661">
        <f>WEEKNUM(C661,1)</f>
        <v>17</v>
      </c>
      <c r="Q661">
        <f>MOD(P661,4)</f>
        <v>1</v>
      </c>
      <c r="R661">
        <f>WEEKDAY(C661,2)</f>
        <v>6</v>
      </c>
      <c r="S661" t="s">
        <v>1038</v>
      </c>
      <c r="T661">
        <v>4</v>
      </c>
    </row>
    <row r="662" spans="1:20" x14ac:dyDescent="0.25">
      <c r="A662" s="1">
        <v>660</v>
      </c>
      <c r="B662">
        <v>661</v>
      </c>
      <c r="C662" s="2">
        <v>45123</v>
      </c>
      <c r="D662" t="s">
        <v>679</v>
      </c>
      <c r="E662" t="s">
        <v>18</v>
      </c>
      <c r="F662">
        <v>44</v>
      </c>
      <c r="G662" t="s">
        <v>19</v>
      </c>
      <c r="H662">
        <v>4</v>
      </c>
      <c r="I662">
        <v>25</v>
      </c>
      <c r="J662">
        <v>100</v>
      </c>
      <c r="K662" t="b">
        <v>0</v>
      </c>
      <c r="L662" t="s">
        <v>1046</v>
      </c>
      <c r="M662" s="2">
        <v>45116</v>
      </c>
      <c r="N662" t="str">
        <f>TEXT(C662,"mmmm")</f>
        <v>July</v>
      </c>
      <c r="O662">
        <v>6</v>
      </c>
      <c r="P662">
        <f>WEEKNUM(C662,1)</f>
        <v>29</v>
      </c>
      <c r="Q662">
        <f>MOD(P662,4)</f>
        <v>1</v>
      </c>
      <c r="R662">
        <f>WEEKDAY(C662,2)</f>
        <v>7</v>
      </c>
      <c r="S662" t="s">
        <v>1039</v>
      </c>
      <c r="T662">
        <v>7</v>
      </c>
    </row>
    <row r="663" spans="1:20" x14ac:dyDescent="0.25">
      <c r="A663" s="1">
        <v>661</v>
      </c>
      <c r="B663">
        <v>662</v>
      </c>
      <c r="C663" s="2">
        <v>45282</v>
      </c>
      <c r="D663" t="s">
        <v>680</v>
      </c>
      <c r="E663" t="s">
        <v>15</v>
      </c>
      <c r="F663">
        <v>48</v>
      </c>
      <c r="G663" t="s">
        <v>16</v>
      </c>
      <c r="H663">
        <v>2</v>
      </c>
      <c r="I663">
        <v>500</v>
      </c>
      <c r="J663">
        <v>1000</v>
      </c>
      <c r="K663" t="b">
        <v>0</v>
      </c>
      <c r="L663" t="s">
        <v>1046</v>
      </c>
      <c r="M663" s="2">
        <v>45275</v>
      </c>
      <c r="N663" t="str">
        <f>TEXT(C663,"mmmm")</f>
        <v>December</v>
      </c>
      <c r="O663">
        <v>4</v>
      </c>
      <c r="P663">
        <f>WEEKNUM(C663,1)</f>
        <v>51</v>
      </c>
      <c r="Q663">
        <f>MOD(P663,4)</f>
        <v>3</v>
      </c>
      <c r="R663">
        <f>WEEKDAY(C663,2)</f>
        <v>5</v>
      </c>
      <c r="S663" t="s">
        <v>1037</v>
      </c>
      <c r="T663">
        <v>12</v>
      </c>
    </row>
    <row r="664" spans="1:20" x14ac:dyDescent="0.25">
      <c r="A664" s="1">
        <v>662</v>
      </c>
      <c r="B664">
        <v>663</v>
      </c>
      <c r="C664" s="2">
        <v>45005</v>
      </c>
      <c r="D664" t="s">
        <v>681</v>
      </c>
      <c r="E664" t="s">
        <v>15</v>
      </c>
      <c r="F664">
        <v>23</v>
      </c>
      <c r="G664" t="s">
        <v>19</v>
      </c>
      <c r="H664">
        <v>4</v>
      </c>
      <c r="I664">
        <v>300</v>
      </c>
      <c r="J664">
        <v>1200</v>
      </c>
      <c r="K664" t="b">
        <v>0</v>
      </c>
      <c r="L664" t="s">
        <v>1044</v>
      </c>
      <c r="M664" s="2">
        <v>44998</v>
      </c>
      <c r="N664" t="str">
        <f>TEXT(C664,"mmmm")</f>
        <v>March</v>
      </c>
      <c r="O664">
        <v>0</v>
      </c>
      <c r="P664">
        <f>WEEKNUM(C664,1)</f>
        <v>12</v>
      </c>
      <c r="Q664">
        <f>MOD(P664,4)</f>
        <v>0</v>
      </c>
      <c r="R664">
        <f>WEEKDAY(C664,2)</f>
        <v>1</v>
      </c>
      <c r="S664" t="s">
        <v>1033</v>
      </c>
      <c r="T664">
        <v>3</v>
      </c>
    </row>
    <row r="665" spans="1:20" x14ac:dyDescent="0.25">
      <c r="A665" s="1">
        <v>663</v>
      </c>
      <c r="B665">
        <v>664</v>
      </c>
      <c r="C665" s="2">
        <v>45288</v>
      </c>
      <c r="D665" t="s">
        <v>682</v>
      </c>
      <c r="E665" t="s">
        <v>18</v>
      </c>
      <c r="F665">
        <v>44</v>
      </c>
      <c r="G665" t="s">
        <v>19</v>
      </c>
      <c r="H665">
        <v>4</v>
      </c>
      <c r="I665">
        <v>500</v>
      </c>
      <c r="J665">
        <v>2000</v>
      </c>
      <c r="K665" t="b">
        <v>0</v>
      </c>
      <c r="L665" t="s">
        <v>1046</v>
      </c>
      <c r="M665" s="2">
        <v>45281</v>
      </c>
      <c r="N665" t="str">
        <f>TEXT(C665,"mmmm")</f>
        <v>December</v>
      </c>
      <c r="O665">
        <v>3</v>
      </c>
      <c r="P665">
        <f>WEEKNUM(C665,1)</f>
        <v>52</v>
      </c>
      <c r="Q665">
        <f>MOD(P665,4)</f>
        <v>0</v>
      </c>
      <c r="R665">
        <f>WEEKDAY(C665,2)</f>
        <v>4</v>
      </c>
      <c r="S665" t="s">
        <v>1036</v>
      </c>
      <c r="T665">
        <v>12</v>
      </c>
    </row>
    <row r="666" spans="1:20" x14ac:dyDescent="0.25">
      <c r="A666" s="1">
        <v>664</v>
      </c>
      <c r="B666">
        <v>665</v>
      </c>
      <c r="C666" s="2">
        <v>45036</v>
      </c>
      <c r="D666" t="s">
        <v>683</v>
      </c>
      <c r="E666" t="s">
        <v>15</v>
      </c>
      <c r="F666">
        <v>57</v>
      </c>
      <c r="G666" t="s">
        <v>19</v>
      </c>
      <c r="H666">
        <v>1</v>
      </c>
      <c r="I666">
        <v>50</v>
      </c>
      <c r="J666">
        <v>50</v>
      </c>
      <c r="K666" t="b">
        <v>0</v>
      </c>
      <c r="L666" t="s">
        <v>1046</v>
      </c>
      <c r="M666" s="2">
        <v>45029</v>
      </c>
      <c r="N666" t="str">
        <f>TEXT(C666,"mmmm")</f>
        <v>April</v>
      </c>
      <c r="O666">
        <v>3</v>
      </c>
      <c r="P666">
        <f>WEEKNUM(C666,1)</f>
        <v>16</v>
      </c>
      <c r="Q666">
        <f>MOD(P666,4)</f>
        <v>0</v>
      </c>
      <c r="R666">
        <f>WEEKDAY(C666,2)</f>
        <v>4</v>
      </c>
      <c r="S666" t="s">
        <v>1036</v>
      </c>
      <c r="T666">
        <v>4</v>
      </c>
    </row>
    <row r="667" spans="1:20" x14ac:dyDescent="0.25">
      <c r="A667" s="1">
        <v>665</v>
      </c>
      <c r="B667">
        <v>666</v>
      </c>
      <c r="C667" s="2">
        <v>44959</v>
      </c>
      <c r="D667" t="s">
        <v>684</v>
      </c>
      <c r="E667" t="s">
        <v>15</v>
      </c>
      <c r="F667">
        <v>51</v>
      </c>
      <c r="G667" t="s">
        <v>21</v>
      </c>
      <c r="H667">
        <v>3</v>
      </c>
      <c r="I667">
        <v>50</v>
      </c>
      <c r="J667">
        <v>150</v>
      </c>
      <c r="K667" t="b">
        <v>0</v>
      </c>
      <c r="L667" t="s">
        <v>1046</v>
      </c>
      <c r="M667" s="2">
        <v>44952</v>
      </c>
      <c r="N667" t="str">
        <f>TEXT(C667,"mmmm")</f>
        <v>February</v>
      </c>
      <c r="O667">
        <v>3</v>
      </c>
      <c r="P667">
        <f>WEEKNUM(C667,1)</f>
        <v>5</v>
      </c>
      <c r="Q667">
        <f>MOD(P667,4)</f>
        <v>1</v>
      </c>
      <c r="R667">
        <f>WEEKDAY(C667,2)</f>
        <v>4</v>
      </c>
      <c r="S667" t="s">
        <v>1036</v>
      </c>
      <c r="T667">
        <v>2</v>
      </c>
    </row>
    <row r="668" spans="1:20" x14ac:dyDescent="0.25">
      <c r="A668" s="1">
        <v>666</v>
      </c>
      <c r="B668">
        <v>667</v>
      </c>
      <c r="C668" s="2">
        <v>45139</v>
      </c>
      <c r="D668" t="s">
        <v>685</v>
      </c>
      <c r="E668" t="s">
        <v>18</v>
      </c>
      <c r="F668">
        <v>29</v>
      </c>
      <c r="G668" t="s">
        <v>21</v>
      </c>
      <c r="H668">
        <v>1</v>
      </c>
      <c r="I668">
        <v>500</v>
      </c>
      <c r="J668">
        <v>500</v>
      </c>
      <c r="K668" t="b">
        <v>0</v>
      </c>
      <c r="L668" t="s">
        <v>1044</v>
      </c>
      <c r="M668" s="2">
        <v>45132</v>
      </c>
      <c r="N668" t="str">
        <f>TEXT(C668,"mmmm")</f>
        <v>August</v>
      </c>
      <c r="O668">
        <v>1</v>
      </c>
      <c r="P668">
        <f>WEEKNUM(C668,1)</f>
        <v>31</v>
      </c>
      <c r="Q668">
        <f>MOD(P668,4)</f>
        <v>3</v>
      </c>
      <c r="R668">
        <f>WEEKDAY(C668,2)</f>
        <v>2</v>
      </c>
      <c r="S668" t="s">
        <v>1034</v>
      </c>
      <c r="T668">
        <v>8</v>
      </c>
    </row>
    <row r="669" spans="1:20" x14ac:dyDescent="0.25">
      <c r="A669" s="1">
        <v>667</v>
      </c>
      <c r="B669">
        <v>668</v>
      </c>
      <c r="C669" s="2">
        <v>45135</v>
      </c>
      <c r="D669" t="s">
        <v>686</v>
      </c>
      <c r="E669" t="s">
        <v>18</v>
      </c>
      <c r="F669">
        <v>62</v>
      </c>
      <c r="G669" t="s">
        <v>21</v>
      </c>
      <c r="H669">
        <v>3</v>
      </c>
      <c r="I669">
        <v>50</v>
      </c>
      <c r="J669">
        <v>150</v>
      </c>
      <c r="K669" t="b">
        <v>0</v>
      </c>
      <c r="L669" t="s">
        <v>1047</v>
      </c>
      <c r="M669" s="2">
        <v>45128</v>
      </c>
      <c r="N669" t="str">
        <f>TEXT(C669,"mmmm")</f>
        <v>July</v>
      </c>
      <c r="O669">
        <v>4</v>
      </c>
      <c r="P669">
        <f>WEEKNUM(C669,1)</f>
        <v>30</v>
      </c>
      <c r="Q669">
        <f>MOD(P669,4)</f>
        <v>2</v>
      </c>
      <c r="R669">
        <f>WEEKDAY(C669,2)</f>
        <v>5</v>
      </c>
      <c r="S669" t="s">
        <v>1037</v>
      </c>
      <c r="T669">
        <v>7</v>
      </c>
    </row>
    <row r="670" spans="1:20" x14ac:dyDescent="0.25">
      <c r="A670" s="1">
        <v>668</v>
      </c>
      <c r="B670">
        <v>669</v>
      </c>
      <c r="C670" s="2">
        <v>45096</v>
      </c>
      <c r="D670" t="s">
        <v>687</v>
      </c>
      <c r="E670" t="s">
        <v>15</v>
      </c>
      <c r="F670">
        <v>24</v>
      </c>
      <c r="G670" t="s">
        <v>16</v>
      </c>
      <c r="H670">
        <v>4</v>
      </c>
      <c r="I670">
        <v>300</v>
      </c>
      <c r="J670">
        <v>1200</v>
      </c>
      <c r="K670" t="b">
        <v>0</v>
      </c>
      <c r="L670" t="s">
        <v>1044</v>
      </c>
      <c r="M670" s="2">
        <v>45089</v>
      </c>
      <c r="N670" t="str">
        <f>TEXT(C670,"mmmm")</f>
        <v>June</v>
      </c>
      <c r="O670">
        <v>0</v>
      </c>
      <c r="P670">
        <f>WEEKNUM(C670,1)</f>
        <v>25</v>
      </c>
      <c r="Q670">
        <f>MOD(P670,4)</f>
        <v>1</v>
      </c>
      <c r="R670">
        <f>WEEKDAY(C670,2)</f>
        <v>1</v>
      </c>
      <c r="S670" t="s">
        <v>1033</v>
      </c>
      <c r="T670">
        <v>6</v>
      </c>
    </row>
    <row r="671" spans="1:20" x14ac:dyDescent="0.25">
      <c r="A671" s="1">
        <v>669</v>
      </c>
      <c r="B671">
        <v>670</v>
      </c>
      <c r="C671" s="2">
        <v>45204</v>
      </c>
      <c r="D671" t="s">
        <v>688</v>
      </c>
      <c r="E671" t="s">
        <v>15</v>
      </c>
      <c r="F671">
        <v>27</v>
      </c>
      <c r="G671" t="s">
        <v>16</v>
      </c>
      <c r="H671">
        <v>1</v>
      </c>
      <c r="I671">
        <v>30</v>
      </c>
      <c r="J671">
        <v>30</v>
      </c>
      <c r="K671" t="b">
        <v>0</v>
      </c>
      <c r="L671" t="s">
        <v>1044</v>
      </c>
      <c r="M671" s="2">
        <v>45197</v>
      </c>
      <c r="N671" t="str">
        <f>TEXT(C671,"mmmm")</f>
        <v>October</v>
      </c>
      <c r="O671">
        <v>3</v>
      </c>
      <c r="P671">
        <f>WEEKNUM(C671,1)</f>
        <v>40</v>
      </c>
      <c r="Q671">
        <f>MOD(P671,4)</f>
        <v>0</v>
      </c>
      <c r="R671">
        <f>WEEKDAY(C671,2)</f>
        <v>4</v>
      </c>
      <c r="S671" t="s">
        <v>1036</v>
      </c>
      <c r="T671">
        <v>10</v>
      </c>
    </row>
    <row r="672" spans="1:20" x14ac:dyDescent="0.25">
      <c r="A672" s="1">
        <v>670</v>
      </c>
      <c r="B672">
        <v>671</v>
      </c>
      <c r="C672" s="2">
        <v>45165</v>
      </c>
      <c r="D672" t="s">
        <v>689</v>
      </c>
      <c r="E672" t="s">
        <v>15</v>
      </c>
      <c r="F672">
        <v>62</v>
      </c>
      <c r="G672" t="s">
        <v>21</v>
      </c>
      <c r="H672">
        <v>3</v>
      </c>
      <c r="I672">
        <v>50</v>
      </c>
      <c r="J672">
        <v>150</v>
      </c>
      <c r="K672" t="b">
        <v>0</v>
      </c>
      <c r="L672" t="s">
        <v>1047</v>
      </c>
      <c r="M672" s="2">
        <v>45158</v>
      </c>
      <c r="N672" t="str">
        <f>TEXT(C672,"mmmm")</f>
        <v>August</v>
      </c>
      <c r="O672">
        <v>6</v>
      </c>
      <c r="P672">
        <f>WEEKNUM(C672,1)</f>
        <v>35</v>
      </c>
      <c r="Q672">
        <f>MOD(P672,4)</f>
        <v>3</v>
      </c>
      <c r="R672">
        <f>WEEKDAY(C672,2)</f>
        <v>7</v>
      </c>
      <c r="S672" t="s">
        <v>1039</v>
      </c>
      <c r="T672">
        <v>8</v>
      </c>
    </row>
    <row r="673" spans="1:20" x14ac:dyDescent="0.25">
      <c r="A673" s="1">
        <v>671</v>
      </c>
      <c r="B673">
        <v>672</v>
      </c>
      <c r="C673" s="2">
        <v>45139</v>
      </c>
      <c r="D673" t="s">
        <v>690</v>
      </c>
      <c r="E673" t="s">
        <v>18</v>
      </c>
      <c r="F673">
        <v>34</v>
      </c>
      <c r="G673" t="s">
        <v>16</v>
      </c>
      <c r="H673">
        <v>2</v>
      </c>
      <c r="I673">
        <v>50</v>
      </c>
      <c r="J673">
        <v>100</v>
      </c>
      <c r="K673" t="b">
        <v>0</v>
      </c>
      <c r="L673" t="s">
        <v>1044</v>
      </c>
      <c r="M673" s="2">
        <v>45132</v>
      </c>
      <c r="N673" t="str">
        <f>TEXT(C673,"mmmm")</f>
        <v>August</v>
      </c>
      <c r="O673">
        <v>1</v>
      </c>
      <c r="P673">
        <f>WEEKNUM(C673,1)</f>
        <v>31</v>
      </c>
      <c r="Q673">
        <f>MOD(P673,4)</f>
        <v>3</v>
      </c>
      <c r="R673">
        <f>WEEKDAY(C673,2)</f>
        <v>2</v>
      </c>
      <c r="S673" t="s">
        <v>1034</v>
      </c>
      <c r="T673">
        <v>8</v>
      </c>
    </row>
    <row r="674" spans="1:20" x14ac:dyDescent="0.25">
      <c r="A674" s="1">
        <v>672</v>
      </c>
      <c r="B674">
        <v>673</v>
      </c>
      <c r="C674" s="2">
        <v>44958</v>
      </c>
      <c r="D674" t="s">
        <v>691</v>
      </c>
      <c r="E674" t="s">
        <v>18</v>
      </c>
      <c r="F674">
        <v>43</v>
      </c>
      <c r="G674" t="s">
        <v>19</v>
      </c>
      <c r="H674">
        <v>3</v>
      </c>
      <c r="I674">
        <v>500</v>
      </c>
      <c r="J674">
        <v>1500</v>
      </c>
      <c r="K674" t="b">
        <v>0</v>
      </c>
      <c r="L674" t="s">
        <v>1046</v>
      </c>
      <c r="M674" s="2">
        <v>44951</v>
      </c>
      <c r="N674" t="str">
        <f>TEXT(C674,"mmmm")</f>
        <v>February</v>
      </c>
      <c r="O674">
        <v>2</v>
      </c>
      <c r="P674">
        <f>WEEKNUM(C674,1)</f>
        <v>5</v>
      </c>
      <c r="Q674">
        <f>MOD(P674,4)</f>
        <v>1</v>
      </c>
      <c r="R674">
        <f>WEEKDAY(C674,2)</f>
        <v>3</v>
      </c>
      <c r="S674" t="s">
        <v>1035</v>
      </c>
      <c r="T674">
        <v>2</v>
      </c>
    </row>
    <row r="675" spans="1:20" x14ac:dyDescent="0.25">
      <c r="A675" s="1">
        <v>673</v>
      </c>
      <c r="B675">
        <v>674</v>
      </c>
      <c r="C675" s="2">
        <v>45032</v>
      </c>
      <c r="D675" t="s">
        <v>692</v>
      </c>
      <c r="E675" t="s">
        <v>18</v>
      </c>
      <c r="F675">
        <v>38</v>
      </c>
      <c r="G675" t="s">
        <v>19</v>
      </c>
      <c r="H675">
        <v>1</v>
      </c>
      <c r="I675">
        <v>300</v>
      </c>
      <c r="J675">
        <v>300</v>
      </c>
      <c r="K675" t="b">
        <v>0</v>
      </c>
      <c r="L675" t="s">
        <v>1044</v>
      </c>
      <c r="M675" s="2">
        <v>45025</v>
      </c>
      <c r="N675" t="str">
        <f>TEXT(C675,"mmmm")</f>
        <v>April</v>
      </c>
      <c r="O675">
        <v>6</v>
      </c>
      <c r="P675">
        <f>WEEKNUM(C675,1)</f>
        <v>16</v>
      </c>
      <c r="Q675">
        <f>MOD(P675,4)</f>
        <v>0</v>
      </c>
      <c r="R675">
        <f>WEEKDAY(C675,2)</f>
        <v>7</v>
      </c>
      <c r="S675" t="s">
        <v>1039</v>
      </c>
      <c r="T675">
        <v>4</v>
      </c>
    </row>
    <row r="676" spans="1:20" x14ac:dyDescent="0.25">
      <c r="A676" s="1">
        <v>674</v>
      </c>
      <c r="B676">
        <v>675</v>
      </c>
      <c r="C676" s="2">
        <v>45142</v>
      </c>
      <c r="D676" t="s">
        <v>693</v>
      </c>
      <c r="E676" t="s">
        <v>18</v>
      </c>
      <c r="F676">
        <v>45</v>
      </c>
      <c r="G676" t="s">
        <v>19</v>
      </c>
      <c r="H676">
        <v>2</v>
      </c>
      <c r="I676">
        <v>30</v>
      </c>
      <c r="J676">
        <v>60</v>
      </c>
      <c r="K676" t="b">
        <v>0</v>
      </c>
      <c r="L676" t="s">
        <v>1046</v>
      </c>
      <c r="M676" s="2">
        <v>45135</v>
      </c>
      <c r="N676" t="str">
        <f>TEXT(C676,"mmmm")</f>
        <v>August</v>
      </c>
      <c r="O676">
        <v>4</v>
      </c>
      <c r="P676">
        <f>WEEKNUM(C676,1)</f>
        <v>31</v>
      </c>
      <c r="Q676">
        <f>MOD(P676,4)</f>
        <v>3</v>
      </c>
      <c r="R676">
        <f>WEEKDAY(C676,2)</f>
        <v>5</v>
      </c>
      <c r="S676" t="s">
        <v>1037</v>
      </c>
      <c r="T676">
        <v>8</v>
      </c>
    </row>
    <row r="677" spans="1:20" x14ac:dyDescent="0.25">
      <c r="A677" s="1">
        <v>675</v>
      </c>
      <c r="B677">
        <v>676</v>
      </c>
      <c r="C677" s="2">
        <v>45126</v>
      </c>
      <c r="D677" t="s">
        <v>694</v>
      </c>
      <c r="E677" t="s">
        <v>15</v>
      </c>
      <c r="F677">
        <v>63</v>
      </c>
      <c r="G677" t="s">
        <v>21</v>
      </c>
      <c r="H677">
        <v>3</v>
      </c>
      <c r="I677">
        <v>500</v>
      </c>
      <c r="J677">
        <v>1500</v>
      </c>
      <c r="K677" t="b">
        <v>0</v>
      </c>
      <c r="L677" t="s">
        <v>1047</v>
      </c>
      <c r="M677" s="2">
        <v>45119</v>
      </c>
      <c r="N677" t="str">
        <f>TEXT(C677,"mmmm")</f>
        <v>July</v>
      </c>
      <c r="O677">
        <v>2</v>
      </c>
      <c r="P677">
        <f>WEEKNUM(C677,1)</f>
        <v>29</v>
      </c>
      <c r="Q677">
        <f>MOD(P677,4)</f>
        <v>1</v>
      </c>
      <c r="R677">
        <f>WEEKDAY(C677,2)</f>
        <v>3</v>
      </c>
      <c r="S677" t="s">
        <v>1035</v>
      </c>
      <c r="T677">
        <v>7</v>
      </c>
    </row>
    <row r="678" spans="1:20" x14ac:dyDescent="0.25">
      <c r="A678" s="1">
        <v>676</v>
      </c>
      <c r="B678">
        <v>677</v>
      </c>
      <c r="C678" s="2">
        <v>45226</v>
      </c>
      <c r="D678" t="s">
        <v>695</v>
      </c>
      <c r="E678" t="s">
        <v>18</v>
      </c>
      <c r="F678">
        <v>19</v>
      </c>
      <c r="G678" t="s">
        <v>16</v>
      </c>
      <c r="H678">
        <v>3</v>
      </c>
      <c r="I678">
        <v>500</v>
      </c>
      <c r="J678">
        <v>1500</v>
      </c>
      <c r="K678" t="b">
        <v>0</v>
      </c>
      <c r="L678" t="s">
        <v>1045</v>
      </c>
      <c r="M678" s="2">
        <v>45219</v>
      </c>
      <c r="N678" t="str">
        <f>TEXT(C678,"mmmm")</f>
        <v>October</v>
      </c>
      <c r="O678">
        <v>4</v>
      </c>
      <c r="P678">
        <f>WEEKNUM(C678,1)</f>
        <v>43</v>
      </c>
      <c r="Q678">
        <f>MOD(P678,4)</f>
        <v>3</v>
      </c>
      <c r="R678">
        <f>WEEKDAY(C678,2)</f>
        <v>5</v>
      </c>
      <c r="S678" t="s">
        <v>1037</v>
      </c>
      <c r="T678">
        <v>10</v>
      </c>
    </row>
    <row r="679" spans="1:20" x14ac:dyDescent="0.25">
      <c r="A679" s="1">
        <v>677</v>
      </c>
      <c r="B679">
        <v>678</v>
      </c>
      <c r="C679" s="2">
        <v>45283</v>
      </c>
      <c r="D679" t="s">
        <v>696</v>
      </c>
      <c r="E679" t="s">
        <v>18</v>
      </c>
      <c r="F679">
        <v>60</v>
      </c>
      <c r="G679" t="s">
        <v>21</v>
      </c>
      <c r="H679">
        <v>3</v>
      </c>
      <c r="I679">
        <v>300</v>
      </c>
      <c r="J679">
        <v>900</v>
      </c>
      <c r="K679" t="b">
        <v>0</v>
      </c>
      <c r="L679" t="s">
        <v>1047</v>
      </c>
      <c r="M679" s="2">
        <v>45276</v>
      </c>
      <c r="N679" t="str">
        <f>TEXT(C679,"mmmm")</f>
        <v>December</v>
      </c>
      <c r="O679">
        <v>5</v>
      </c>
      <c r="P679">
        <f>WEEKNUM(C679,1)</f>
        <v>51</v>
      </c>
      <c r="Q679">
        <f>MOD(P679,4)</f>
        <v>3</v>
      </c>
      <c r="R679">
        <f>WEEKDAY(C679,2)</f>
        <v>6</v>
      </c>
      <c r="S679" t="s">
        <v>1038</v>
      </c>
      <c r="T679">
        <v>12</v>
      </c>
    </row>
    <row r="680" spans="1:20" x14ac:dyDescent="0.25">
      <c r="A680" s="1">
        <v>678</v>
      </c>
      <c r="B680">
        <v>679</v>
      </c>
      <c r="C680" s="2">
        <v>44937</v>
      </c>
      <c r="D680" t="s">
        <v>697</v>
      </c>
      <c r="E680" t="s">
        <v>18</v>
      </c>
      <c r="F680">
        <v>18</v>
      </c>
      <c r="G680" t="s">
        <v>16</v>
      </c>
      <c r="H680">
        <v>3</v>
      </c>
      <c r="I680">
        <v>30</v>
      </c>
      <c r="J680">
        <v>90</v>
      </c>
      <c r="K680" t="b">
        <v>0</v>
      </c>
      <c r="L680" t="s">
        <v>1045</v>
      </c>
      <c r="M680" s="2">
        <v>44930</v>
      </c>
      <c r="N680" t="str">
        <f>TEXT(C680,"mmmm")</f>
        <v>January</v>
      </c>
      <c r="O680">
        <v>2</v>
      </c>
      <c r="P680">
        <f>WEEKNUM(C680,1)</f>
        <v>2</v>
      </c>
      <c r="Q680">
        <f>MOD(P680,4)</f>
        <v>2</v>
      </c>
      <c r="R680">
        <f>WEEKDAY(C680,2)</f>
        <v>3</v>
      </c>
      <c r="S680" t="s">
        <v>1035</v>
      </c>
      <c r="T680">
        <v>1</v>
      </c>
    </row>
    <row r="681" spans="1:20" x14ac:dyDescent="0.25">
      <c r="A681" s="1">
        <v>679</v>
      </c>
      <c r="B681">
        <v>680</v>
      </c>
      <c r="C681" s="2">
        <v>45221</v>
      </c>
      <c r="D681" t="s">
        <v>698</v>
      </c>
      <c r="E681" t="s">
        <v>18</v>
      </c>
      <c r="F681">
        <v>53</v>
      </c>
      <c r="G681" t="s">
        <v>19</v>
      </c>
      <c r="H681">
        <v>3</v>
      </c>
      <c r="I681">
        <v>300</v>
      </c>
      <c r="J681">
        <v>900</v>
      </c>
      <c r="K681" t="b">
        <v>0</v>
      </c>
      <c r="L681" t="s">
        <v>1046</v>
      </c>
      <c r="M681" s="2">
        <v>45214</v>
      </c>
      <c r="N681" t="str">
        <f>TEXT(C681,"mmmm")</f>
        <v>October</v>
      </c>
      <c r="O681">
        <v>6</v>
      </c>
      <c r="P681">
        <f>WEEKNUM(C681,1)</f>
        <v>43</v>
      </c>
      <c r="Q681">
        <f>MOD(P681,4)</f>
        <v>3</v>
      </c>
      <c r="R681">
        <f>WEEKDAY(C681,2)</f>
        <v>7</v>
      </c>
      <c r="S681" t="s">
        <v>1039</v>
      </c>
      <c r="T681">
        <v>10</v>
      </c>
    </row>
    <row r="682" spans="1:20" x14ac:dyDescent="0.25">
      <c r="A682" s="1">
        <v>680</v>
      </c>
      <c r="B682">
        <v>681</v>
      </c>
      <c r="C682" s="2">
        <v>45121</v>
      </c>
      <c r="D682" t="s">
        <v>699</v>
      </c>
      <c r="E682" t="s">
        <v>18</v>
      </c>
      <c r="F682">
        <v>43</v>
      </c>
      <c r="G682" t="s">
        <v>21</v>
      </c>
      <c r="H682">
        <v>2</v>
      </c>
      <c r="I682">
        <v>30</v>
      </c>
      <c r="J682">
        <v>60</v>
      </c>
      <c r="K682" t="b">
        <v>0</v>
      </c>
      <c r="L682" t="s">
        <v>1046</v>
      </c>
      <c r="M682" s="2">
        <v>45114</v>
      </c>
      <c r="N682" t="str">
        <f>TEXT(C682,"mmmm")</f>
        <v>July</v>
      </c>
      <c r="O682">
        <v>4</v>
      </c>
      <c r="P682">
        <f>WEEKNUM(C682,1)</f>
        <v>28</v>
      </c>
      <c r="Q682">
        <f>MOD(P682,4)</f>
        <v>0</v>
      </c>
      <c r="R682">
        <f>WEEKDAY(C682,2)</f>
        <v>5</v>
      </c>
      <c r="S682" t="s">
        <v>1037</v>
      </c>
      <c r="T682">
        <v>7</v>
      </c>
    </row>
    <row r="683" spans="1:20" x14ac:dyDescent="0.25">
      <c r="A683" s="1">
        <v>681</v>
      </c>
      <c r="B683">
        <v>682</v>
      </c>
      <c r="C683" s="2">
        <v>45171</v>
      </c>
      <c r="D683" t="s">
        <v>700</v>
      </c>
      <c r="E683" t="s">
        <v>15</v>
      </c>
      <c r="F683">
        <v>46</v>
      </c>
      <c r="G683" t="s">
        <v>16</v>
      </c>
      <c r="H683">
        <v>4</v>
      </c>
      <c r="I683">
        <v>300</v>
      </c>
      <c r="J683">
        <v>1200</v>
      </c>
      <c r="K683" t="b">
        <v>0</v>
      </c>
      <c r="L683" t="s">
        <v>1046</v>
      </c>
      <c r="M683" s="2">
        <v>45164</v>
      </c>
      <c r="N683" t="str">
        <f>TEXT(C683,"mmmm")</f>
        <v>September</v>
      </c>
      <c r="O683">
        <v>5</v>
      </c>
      <c r="P683">
        <f>WEEKNUM(C683,1)</f>
        <v>35</v>
      </c>
      <c r="Q683">
        <f>MOD(P683,4)</f>
        <v>3</v>
      </c>
      <c r="R683">
        <f>WEEKDAY(C683,2)</f>
        <v>6</v>
      </c>
      <c r="S683" t="s">
        <v>1038</v>
      </c>
      <c r="T683">
        <v>9</v>
      </c>
    </row>
    <row r="684" spans="1:20" x14ac:dyDescent="0.25">
      <c r="A684" s="1">
        <v>682</v>
      </c>
      <c r="B684">
        <v>683</v>
      </c>
      <c r="C684" s="2">
        <v>44930</v>
      </c>
      <c r="D684" t="s">
        <v>701</v>
      </c>
      <c r="E684" t="s">
        <v>15</v>
      </c>
      <c r="F684">
        <v>38</v>
      </c>
      <c r="G684" t="s">
        <v>16</v>
      </c>
      <c r="H684">
        <v>2</v>
      </c>
      <c r="I684">
        <v>500</v>
      </c>
      <c r="J684">
        <v>1000</v>
      </c>
      <c r="K684" t="b">
        <v>0</v>
      </c>
      <c r="L684" t="s">
        <v>1044</v>
      </c>
      <c r="M684" s="2">
        <v>44923</v>
      </c>
      <c r="N684" t="str">
        <f>TEXT(C684,"mmmm")</f>
        <v>January</v>
      </c>
      <c r="O684">
        <v>2</v>
      </c>
      <c r="P684">
        <f>WEEKNUM(C684,1)</f>
        <v>1</v>
      </c>
      <c r="Q684">
        <f>MOD(P684,4)</f>
        <v>1</v>
      </c>
      <c r="R684">
        <f>WEEKDAY(C684,2)</f>
        <v>3</v>
      </c>
      <c r="S684" t="s">
        <v>1035</v>
      </c>
      <c r="T684">
        <v>1</v>
      </c>
    </row>
    <row r="685" spans="1:20" x14ac:dyDescent="0.25">
      <c r="A685" s="1">
        <v>683</v>
      </c>
      <c r="B685">
        <v>684</v>
      </c>
      <c r="C685" s="2">
        <v>45107</v>
      </c>
      <c r="D685" t="s">
        <v>702</v>
      </c>
      <c r="E685" t="s">
        <v>18</v>
      </c>
      <c r="F685">
        <v>28</v>
      </c>
      <c r="G685" t="s">
        <v>19</v>
      </c>
      <c r="H685">
        <v>2</v>
      </c>
      <c r="I685">
        <v>500</v>
      </c>
      <c r="J685">
        <v>1000</v>
      </c>
      <c r="K685" t="b">
        <v>0</v>
      </c>
      <c r="L685" t="s">
        <v>1044</v>
      </c>
      <c r="M685" s="2">
        <v>45100</v>
      </c>
      <c r="N685" t="str">
        <f>TEXT(C685,"mmmm")</f>
        <v>June</v>
      </c>
      <c r="O685">
        <v>4</v>
      </c>
      <c r="P685">
        <f>WEEKNUM(C685,1)</f>
        <v>26</v>
      </c>
      <c r="Q685">
        <f>MOD(P685,4)</f>
        <v>2</v>
      </c>
      <c r="R685">
        <f>WEEKDAY(C685,2)</f>
        <v>5</v>
      </c>
      <c r="S685" t="s">
        <v>1037</v>
      </c>
      <c r="T685">
        <v>6</v>
      </c>
    </row>
    <row r="686" spans="1:20" x14ac:dyDescent="0.25">
      <c r="A686" s="1">
        <v>684</v>
      </c>
      <c r="B686">
        <v>685</v>
      </c>
      <c r="C686" s="2">
        <v>45079</v>
      </c>
      <c r="D686" t="s">
        <v>703</v>
      </c>
      <c r="E686" t="s">
        <v>15</v>
      </c>
      <c r="F686">
        <v>57</v>
      </c>
      <c r="G686" t="s">
        <v>21</v>
      </c>
      <c r="H686">
        <v>2</v>
      </c>
      <c r="I686">
        <v>25</v>
      </c>
      <c r="J686">
        <v>50</v>
      </c>
      <c r="K686" t="b">
        <v>0</v>
      </c>
      <c r="L686" t="s">
        <v>1046</v>
      </c>
      <c r="M686" s="2">
        <v>45072</v>
      </c>
      <c r="N686" t="str">
        <f>TEXT(C686,"mmmm")</f>
        <v>June</v>
      </c>
      <c r="O686">
        <v>4</v>
      </c>
      <c r="P686">
        <f>WEEKNUM(C686,1)</f>
        <v>22</v>
      </c>
      <c r="Q686">
        <f>MOD(P686,4)</f>
        <v>2</v>
      </c>
      <c r="R686">
        <f>WEEKDAY(C686,2)</f>
        <v>5</v>
      </c>
      <c r="S686" t="s">
        <v>1037</v>
      </c>
      <c r="T686">
        <v>6</v>
      </c>
    </row>
    <row r="687" spans="1:20" x14ac:dyDescent="0.25">
      <c r="A687" s="1">
        <v>685</v>
      </c>
      <c r="B687">
        <v>686</v>
      </c>
      <c r="C687" s="2">
        <v>45126</v>
      </c>
      <c r="D687" t="s">
        <v>704</v>
      </c>
      <c r="E687" t="s">
        <v>18</v>
      </c>
      <c r="F687">
        <v>28</v>
      </c>
      <c r="G687" t="s">
        <v>21</v>
      </c>
      <c r="H687">
        <v>4</v>
      </c>
      <c r="I687">
        <v>50</v>
      </c>
      <c r="J687">
        <v>200</v>
      </c>
      <c r="K687" t="b">
        <v>0</v>
      </c>
      <c r="L687" t="s">
        <v>1044</v>
      </c>
      <c r="M687" s="2">
        <v>45119</v>
      </c>
      <c r="N687" t="str">
        <f>TEXT(C687,"mmmm")</f>
        <v>July</v>
      </c>
      <c r="O687">
        <v>2</v>
      </c>
      <c r="P687">
        <f>WEEKNUM(C687,1)</f>
        <v>29</v>
      </c>
      <c r="Q687">
        <f>MOD(P687,4)</f>
        <v>1</v>
      </c>
      <c r="R687">
        <f>WEEKDAY(C687,2)</f>
        <v>3</v>
      </c>
      <c r="S687" t="s">
        <v>1035</v>
      </c>
      <c r="T687">
        <v>7</v>
      </c>
    </row>
    <row r="688" spans="1:20" x14ac:dyDescent="0.25">
      <c r="A688" s="1">
        <v>686</v>
      </c>
      <c r="B688">
        <v>687</v>
      </c>
      <c r="C688" s="2">
        <v>45141</v>
      </c>
      <c r="D688" t="s">
        <v>705</v>
      </c>
      <c r="E688" t="s">
        <v>18</v>
      </c>
      <c r="F688">
        <v>53</v>
      </c>
      <c r="G688" t="s">
        <v>21</v>
      </c>
      <c r="H688">
        <v>1</v>
      </c>
      <c r="I688">
        <v>300</v>
      </c>
      <c r="J688">
        <v>300</v>
      </c>
      <c r="K688" t="b">
        <v>0</v>
      </c>
      <c r="L688" t="s">
        <v>1046</v>
      </c>
      <c r="M688" s="2">
        <v>45134</v>
      </c>
      <c r="N688" t="str">
        <f>TEXT(C688,"mmmm")</f>
        <v>August</v>
      </c>
      <c r="O688">
        <v>3</v>
      </c>
      <c r="P688">
        <f>WEEKNUM(C688,1)</f>
        <v>31</v>
      </c>
      <c r="Q688">
        <f>MOD(P688,4)</f>
        <v>3</v>
      </c>
      <c r="R688">
        <f>WEEKDAY(C688,2)</f>
        <v>4</v>
      </c>
      <c r="S688" t="s">
        <v>1036</v>
      </c>
      <c r="T688">
        <v>8</v>
      </c>
    </row>
    <row r="689" spans="1:20" x14ac:dyDescent="0.25">
      <c r="A689" s="1">
        <v>687</v>
      </c>
      <c r="B689">
        <v>688</v>
      </c>
      <c r="C689" s="2">
        <v>45202</v>
      </c>
      <c r="D689" t="s">
        <v>706</v>
      </c>
      <c r="E689" t="s">
        <v>15</v>
      </c>
      <c r="F689">
        <v>56</v>
      </c>
      <c r="G689" t="s">
        <v>19</v>
      </c>
      <c r="H689">
        <v>4</v>
      </c>
      <c r="I689">
        <v>25</v>
      </c>
      <c r="J689">
        <v>100</v>
      </c>
      <c r="K689" t="b">
        <v>0</v>
      </c>
      <c r="L689" t="s">
        <v>1046</v>
      </c>
      <c r="M689" s="2">
        <v>45195</v>
      </c>
      <c r="N689" t="str">
        <f>TEXT(C689,"mmmm")</f>
        <v>October</v>
      </c>
      <c r="O689">
        <v>1</v>
      </c>
      <c r="P689">
        <f>WEEKNUM(C689,1)</f>
        <v>40</v>
      </c>
      <c r="Q689">
        <f>MOD(P689,4)</f>
        <v>0</v>
      </c>
      <c r="R689">
        <f>WEEKDAY(C689,2)</f>
        <v>2</v>
      </c>
      <c r="S689" t="s">
        <v>1034</v>
      </c>
      <c r="T689">
        <v>10</v>
      </c>
    </row>
    <row r="690" spans="1:20" x14ac:dyDescent="0.25">
      <c r="A690" s="1">
        <v>688</v>
      </c>
      <c r="B690">
        <v>689</v>
      </c>
      <c r="C690" s="2">
        <v>45206</v>
      </c>
      <c r="D690" t="s">
        <v>707</v>
      </c>
      <c r="E690" t="s">
        <v>15</v>
      </c>
      <c r="F690">
        <v>57</v>
      </c>
      <c r="G690" t="s">
        <v>21</v>
      </c>
      <c r="H690">
        <v>2</v>
      </c>
      <c r="I690">
        <v>50</v>
      </c>
      <c r="J690">
        <v>100</v>
      </c>
      <c r="K690" t="b">
        <v>0</v>
      </c>
      <c r="L690" t="s">
        <v>1046</v>
      </c>
      <c r="M690" s="2">
        <v>45199</v>
      </c>
      <c r="N690" t="str">
        <f>TEXT(C690,"mmmm")</f>
        <v>October</v>
      </c>
      <c r="O690">
        <v>5</v>
      </c>
      <c r="P690">
        <f>WEEKNUM(C690,1)</f>
        <v>40</v>
      </c>
      <c r="Q690">
        <f>MOD(P690,4)</f>
        <v>0</v>
      </c>
      <c r="R690">
        <f>WEEKDAY(C690,2)</f>
        <v>6</v>
      </c>
      <c r="S690" t="s">
        <v>1038</v>
      </c>
      <c r="T690">
        <v>10</v>
      </c>
    </row>
    <row r="691" spans="1:20" x14ac:dyDescent="0.25">
      <c r="A691" s="1">
        <v>689</v>
      </c>
      <c r="B691">
        <v>690</v>
      </c>
      <c r="C691" s="2">
        <v>45235</v>
      </c>
      <c r="D691" t="s">
        <v>708</v>
      </c>
      <c r="E691" t="s">
        <v>18</v>
      </c>
      <c r="F691">
        <v>52</v>
      </c>
      <c r="G691" t="s">
        <v>19</v>
      </c>
      <c r="H691">
        <v>3</v>
      </c>
      <c r="I691">
        <v>300</v>
      </c>
      <c r="J691">
        <v>900</v>
      </c>
      <c r="K691" t="b">
        <v>0</v>
      </c>
      <c r="L691" t="s">
        <v>1046</v>
      </c>
      <c r="M691" s="2">
        <v>45228</v>
      </c>
      <c r="N691" t="str">
        <f>TEXT(C691,"mmmm")</f>
        <v>November</v>
      </c>
      <c r="O691">
        <v>6</v>
      </c>
      <c r="P691">
        <f>WEEKNUM(C691,1)</f>
        <v>45</v>
      </c>
      <c r="Q691">
        <f>MOD(P691,4)</f>
        <v>1</v>
      </c>
      <c r="R691">
        <f>WEEKDAY(C691,2)</f>
        <v>7</v>
      </c>
      <c r="S691" t="s">
        <v>1039</v>
      </c>
      <c r="T691">
        <v>11</v>
      </c>
    </row>
    <row r="692" spans="1:20" x14ac:dyDescent="0.25">
      <c r="A692" s="1">
        <v>690</v>
      </c>
      <c r="B692">
        <v>691</v>
      </c>
      <c r="C692" s="2">
        <v>45039</v>
      </c>
      <c r="D692" t="s">
        <v>709</v>
      </c>
      <c r="E692" t="s">
        <v>18</v>
      </c>
      <c r="F692">
        <v>51</v>
      </c>
      <c r="G692" t="s">
        <v>19</v>
      </c>
      <c r="H692">
        <v>3</v>
      </c>
      <c r="I692">
        <v>30</v>
      </c>
      <c r="J692">
        <v>90</v>
      </c>
      <c r="K692" t="b">
        <v>0</v>
      </c>
      <c r="L692" t="s">
        <v>1046</v>
      </c>
      <c r="M692" s="2">
        <v>45032</v>
      </c>
      <c r="N692" t="str">
        <f>TEXT(C692,"mmmm")</f>
        <v>April</v>
      </c>
      <c r="O692">
        <v>6</v>
      </c>
      <c r="P692">
        <f>WEEKNUM(C692,1)</f>
        <v>17</v>
      </c>
      <c r="Q692">
        <f>MOD(P692,4)</f>
        <v>1</v>
      </c>
      <c r="R692">
        <f>WEEKDAY(C692,2)</f>
        <v>7</v>
      </c>
      <c r="S692" t="s">
        <v>1039</v>
      </c>
      <c r="T692">
        <v>4</v>
      </c>
    </row>
    <row r="693" spans="1:20" x14ac:dyDescent="0.25">
      <c r="A693" s="1">
        <v>691</v>
      </c>
      <c r="B693">
        <v>692</v>
      </c>
      <c r="C693" s="2">
        <v>45176</v>
      </c>
      <c r="D693" t="s">
        <v>710</v>
      </c>
      <c r="E693" t="s">
        <v>18</v>
      </c>
      <c r="F693">
        <v>64</v>
      </c>
      <c r="G693" t="s">
        <v>19</v>
      </c>
      <c r="H693">
        <v>2</v>
      </c>
      <c r="I693">
        <v>50</v>
      </c>
      <c r="J693">
        <v>100</v>
      </c>
      <c r="K693" t="b">
        <v>0</v>
      </c>
      <c r="L693" t="s">
        <v>1047</v>
      </c>
      <c r="M693" s="2">
        <v>45169</v>
      </c>
      <c r="N693" t="str">
        <f>TEXT(C693,"mmmm")</f>
        <v>September</v>
      </c>
      <c r="O693">
        <v>3</v>
      </c>
      <c r="P693">
        <f>WEEKNUM(C693,1)</f>
        <v>36</v>
      </c>
      <c r="Q693">
        <f>MOD(P693,4)</f>
        <v>0</v>
      </c>
      <c r="R693">
        <f>WEEKDAY(C693,2)</f>
        <v>4</v>
      </c>
      <c r="S693" t="s">
        <v>1036</v>
      </c>
      <c r="T693">
        <v>9</v>
      </c>
    </row>
    <row r="694" spans="1:20" x14ac:dyDescent="0.25">
      <c r="A694" s="1">
        <v>692</v>
      </c>
      <c r="B694">
        <v>693</v>
      </c>
      <c r="C694" s="2">
        <v>45039</v>
      </c>
      <c r="D694" t="s">
        <v>711</v>
      </c>
      <c r="E694" t="s">
        <v>15</v>
      </c>
      <c r="F694">
        <v>41</v>
      </c>
      <c r="G694" t="s">
        <v>16</v>
      </c>
      <c r="H694">
        <v>3</v>
      </c>
      <c r="I694">
        <v>500</v>
      </c>
      <c r="J694">
        <v>1500</v>
      </c>
      <c r="K694" t="b">
        <v>0</v>
      </c>
      <c r="L694" t="s">
        <v>1046</v>
      </c>
      <c r="M694" s="2">
        <v>45032</v>
      </c>
      <c r="N694" t="str">
        <f>TEXT(C694,"mmmm")</f>
        <v>April</v>
      </c>
      <c r="O694">
        <v>6</v>
      </c>
      <c r="P694">
        <f>WEEKNUM(C694,1)</f>
        <v>17</v>
      </c>
      <c r="Q694">
        <f>MOD(P694,4)</f>
        <v>1</v>
      </c>
      <c r="R694">
        <f>WEEKDAY(C694,2)</f>
        <v>7</v>
      </c>
      <c r="S694" t="s">
        <v>1039</v>
      </c>
      <c r="T694">
        <v>4</v>
      </c>
    </row>
    <row r="695" spans="1:20" x14ac:dyDescent="0.25">
      <c r="A695" s="1">
        <v>693</v>
      </c>
      <c r="B695">
        <v>694</v>
      </c>
      <c r="C695" s="2">
        <v>45066</v>
      </c>
      <c r="D695" t="s">
        <v>712</v>
      </c>
      <c r="E695" t="s">
        <v>18</v>
      </c>
      <c r="F695">
        <v>39</v>
      </c>
      <c r="G695" t="s">
        <v>21</v>
      </c>
      <c r="H695">
        <v>2</v>
      </c>
      <c r="I695">
        <v>25</v>
      </c>
      <c r="J695">
        <v>50</v>
      </c>
      <c r="K695" t="b">
        <v>0</v>
      </c>
      <c r="L695" t="s">
        <v>1044</v>
      </c>
      <c r="M695" s="2">
        <v>45059</v>
      </c>
      <c r="N695" t="str">
        <f>TEXT(C695,"mmmm")</f>
        <v>May</v>
      </c>
      <c r="O695">
        <v>5</v>
      </c>
      <c r="P695">
        <f>WEEKNUM(C695,1)</f>
        <v>20</v>
      </c>
      <c r="Q695">
        <f>MOD(P695,4)</f>
        <v>0</v>
      </c>
      <c r="R695">
        <f>WEEKDAY(C695,2)</f>
        <v>6</v>
      </c>
      <c r="S695" t="s">
        <v>1038</v>
      </c>
      <c r="T695">
        <v>5</v>
      </c>
    </row>
    <row r="696" spans="1:20" x14ac:dyDescent="0.25">
      <c r="A696" s="1">
        <v>694</v>
      </c>
      <c r="B696">
        <v>695</v>
      </c>
      <c r="C696" s="2">
        <v>45150</v>
      </c>
      <c r="D696" t="s">
        <v>713</v>
      </c>
      <c r="E696" t="s">
        <v>18</v>
      </c>
      <c r="F696">
        <v>22</v>
      </c>
      <c r="G696" t="s">
        <v>21</v>
      </c>
      <c r="H696">
        <v>3</v>
      </c>
      <c r="I696">
        <v>50</v>
      </c>
      <c r="J696">
        <v>150</v>
      </c>
      <c r="K696" t="b">
        <v>0</v>
      </c>
      <c r="L696" t="s">
        <v>1044</v>
      </c>
      <c r="M696" s="2">
        <v>45143</v>
      </c>
      <c r="N696" t="str">
        <f>TEXT(C696,"mmmm")</f>
        <v>August</v>
      </c>
      <c r="O696">
        <v>5</v>
      </c>
      <c r="P696">
        <f>WEEKNUM(C696,1)</f>
        <v>32</v>
      </c>
      <c r="Q696">
        <f>MOD(P696,4)</f>
        <v>0</v>
      </c>
      <c r="R696">
        <f>WEEKDAY(C696,2)</f>
        <v>6</v>
      </c>
      <c r="S696" t="s">
        <v>1038</v>
      </c>
      <c r="T696">
        <v>8</v>
      </c>
    </row>
    <row r="697" spans="1:20" x14ac:dyDescent="0.25">
      <c r="A697" s="1">
        <v>695</v>
      </c>
      <c r="B697">
        <v>696</v>
      </c>
      <c r="C697" s="2">
        <v>45175</v>
      </c>
      <c r="D697" t="s">
        <v>714</v>
      </c>
      <c r="E697" t="s">
        <v>18</v>
      </c>
      <c r="F697">
        <v>50</v>
      </c>
      <c r="G697" t="s">
        <v>19</v>
      </c>
      <c r="H697">
        <v>4</v>
      </c>
      <c r="I697">
        <v>50</v>
      </c>
      <c r="J697">
        <v>200</v>
      </c>
      <c r="K697" t="b">
        <v>0</v>
      </c>
      <c r="L697" t="s">
        <v>1046</v>
      </c>
      <c r="M697" s="2">
        <v>45168</v>
      </c>
      <c r="N697" t="str">
        <f>TEXT(C697,"mmmm")</f>
        <v>September</v>
      </c>
      <c r="O697">
        <v>2</v>
      </c>
      <c r="P697">
        <f>WEEKNUM(C697,1)</f>
        <v>36</v>
      </c>
      <c r="Q697">
        <f>MOD(P697,4)</f>
        <v>0</v>
      </c>
      <c r="R697">
        <f>WEEKDAY(C697,2)</f>
        <v>3</v>
      </c>
      <c r="S697" t="s">
        <v>1035</v>
      </c>
      <c r="T697">
        <v>9</v>
      </c>
    </row>
    <row r="698" spans="1:20" x14ac:dyDescent="0.25">
      <c r="A698" s="1">
        <v>696</v>
      </c>
      <c r="B698">
        <v>697</v>
      </c>
      <c r="C698" s="2">
        <v>44941</v>
      </c>
      <c r="D698" t="s">
        <v>715</v>
      </c>
      <c r="E698" t="s">
        <v>15</v>
      </c>
      <c r="F698">
        <v>53</v>
      </c>
      <c r="G698" t="s">
        <v>19</v>
      </c>
      <c r="H698">
        <v>1</v>
      </c>
      <c r="I698">
        <v>500</v>
      </c>
      <c r="J698">
        <v>500</v>
      </c>
      <c r="K698" t="b">
        <v>0</v>
      </c>
      <c r="L698" t="s">
        <v>1046</v>
      </c>
      <c r="M698" s="2">
        <v>44934</v>
      </c>
      <c r="N698" t="str">
        <f>TEXT(C698,"mmmm")</f>
        <v>January</v>
      </c>
      <c r="O698">
        <v>6</v>
      </c>
      <c r="P698">
        <f>WEEKNUM(C698,1)</f>
        <v>3</v>
      </c>
      <c r="Q698">
        <f>MOD(P698,4)</f>
        <v>3</v>
      </c>
      <c r="R698">
        <f>WEEKDAY(C698,2)</f>
        <v>7</v>
      </c>
      <c r="S698" t="s">
        <v>1039</v>
      </c>
      <c r="T698">
        <v>1</v>
      </c>
    </row>
    <row r="699" spans="1:20" x14ac:dyDescent="0.25">
      <c r="A699" s="1">
        <v>697</v>
      </c>
      <c r="B699">
        <v>698</v>
      </c>
      <c r="C699" s="2">
        <v>45126</v>
      </c>
      <c r="D699" t="s">
        <v>716</v>
      </c>
      <c r="E699" t="s">
        <v>18</v>
      </c>
      <c r="F699">
        <v>64</v>
      </c>
      <c r="G699" t="s">
        <v>21</v>
      </c>
      <c r="H699">
        <v>1</v>
      </c>
      <c r="I699">
        <v>300</v>
      </c>
      <c r="J699">
        <v>300</v>
      </c>
      <c r="K699" t="b">
        <v>0</v>
      </c>
      <c r="L699" t="s">
        <v>1047</v>
      </c>
      <c r="M699" s="2">
        <v>45119</v>
      </c>
      <c r="N699" t="str">
        <f>TEXT(C699,"mmmm")</f>
        <v>July</v>
      </c>
      <c r="O699">
        <v>2</v>
      </c>
      <c r="P699">
        <f>WEEKNUM(C699,1)</f>
        <v>29</v>
      </c>
      <c r="Q699">
        <f>MOD(P699,4)</f>
        <v>1</v>
      </c>
      <c r="R699">
        <f>WEEKDAY(C699,2)</f>
        <v>3</v>
      </c>
      <c r="S699" t="s">
        <v>1035</v>
      </c>
      <c r="T699">
        <v>7</v>
      </c>
    </row>
    <row r="700" spans="1:20" x14ac:dyDescent="0.25">
      <c r="A700" s="1">
        <v>698</v>
      </c>
      <c r="B700">
        <v>699</v>
      </c>
      <c r="C700" s="2">
        <v>45099</v>
      </c>
      <c r="D700" t="s">
        <v>717</v>
      </c>
      <c r="E700" t="s">
        <v>18</v>
      </c>
      <c r="F700">
        <v>37</v>
      </c>
      <c r="G700" t="s">
        <v>19</v>
      </c>
      <c r="H700">
        <v>4</v>
      </c>
      <c r="I700">
        <v>30</v>
      </c>
      <c r="J700">
        <v>120</v>
      </c>
      <c r="K700" t="b">
        <v>0</v>
      </c>
      <c r="L700" t="s">
        <v>1044</v>
      </c>
      <c r="M700" s="2">
        <v>45092</v>
      </c>
      <c r="N700" t="str">
        <f>TEXT(C700,"mmmm")</f>
        <v>June</v>
      </c>
      <c r="O700">
        <v>3</v>
      </c>
      <c r="P700">
        <f>WEEKNUM(C700,1)</f>
        <v>25</v>
      </c>
      <c r="Q700">
        <f>MOD(P700,4)</f>
        <v>1</v>
      </c>
      <c r="R700">
        <f>WEEKDAY(C700,2)</f>
        <v>4</v>
      </c>
      <c r="S700" t="s">
        <v>1036</v>
      </c>
      <c r="T700">
        <v>6</v>
      </c>
    </row>
    <row r="701" spans="1:20" x14ac:dyDescent="0.25">
      <c r="A701" s="1">
        <v>699</v>
      </c>
      <c r="B701">
        <v>700</v>
      </c>
      <c r="C701" s="2">
        <v>45269</v>
      </c>
      <c r="D701" t="s">
        <v>718</v>
      </c>
      <c r="E701" t="s">
        <v>15</v>
      </c>
      <c r="F701">
        <v>36</v>
      </c>
      <c r="G701" t="s">
        <v>21</v>
      </c>
      <c r="H701">
        <v>4</v>
      </c>
      <c r="I701">
        <v>500</v>
      </c>
      <c r="J701">
        <v>2000</v>
      </c>
      <c r="K701" t="b">
        <v>0</v>
      </c>
      <c r="L701" t="s">
        <v>1044</v>
      </c>
      <c r="M701" s="2">
        <v>45262</v>
      </c>
      <c r="N701" t="str">
        <f>TEXT(C701,"mmmm")</f>
        <v>December</v>
      </c>
      <c r="O701">
        <v>5</v>
      </c>
      <c r="P701">
        <f>WEEKNUM(C701,1)</f>
        <v>49</v>
      </c>
      <c r="Q701">
        <f>MOD(P701,4)</f>
        <v>1</v>
      </c>
      <c r="R701">
        <f>WEEKDAY(C701,2)</f>
        <v>6</v>
      </c>
      <c r="S701" t="s">
        <v>1038</v>
      </c>
      <c r="T701">
        <v>12</v>
      </c>
    </row>
    <row r="702" spans="1:20" x14ac:dyDescent="0.25">
      <c r="A702" s="1">
        <v>700</v>
      </c>
      <c r="B702">
        <v>701</v>
      </c>
      <c r="C702" s="2">
        <v>45274</v>
      </c>
      <c r="D702" t="s">
        <v>719</v>
      </c>
      <c r="E702" t="s">
        <v>18</v>
      </c>
      <c r="F702">
        <v>52</v>
      </c>
      <c r="G702" t="s">
        <v>16</v>
      </c>
      <c r="H702">
        <v>2</v>
      </c>
      <c r="I702">
        <v>30</v>
      </c>
      <c r="J702">
        <v>60</v>
      </c>
      <c r="K702" t="b">
        <v>0</v>
      </c>
      <c r="L702" t="s">
        <v>1046</v>
      </c>
      <c r="M702" s="2">
        <v>45267</v>
      </c>
      <c r="N702" t="str">
        <f>TEXT(C702,"mmmm")</f>
        <v>December</v>
      </c>
      <c r="O702">
        <v>3</v>
      </c>
      <c r="P702">
        <f>WEEKNUM(C702,1)</f>
        <v>50</v>
      </c>
      <c r="Q702">
        <f>MOD(P702,4)</f>
        <v>2</v>
      </c>
      <c r="R702">
        <f>WEEKDAY(C702,2)</f>
        <v>4</v>
      </c>
      <c r="S702" t="s">
        <v>1036</v>
      </c>
      <c r="T702">
        <v>12</v>
      </c>
    </row>
    <row r="703" spans="1:20" x14ac:dyDescent="0.25">
      <c r="A703" s="1">
        <v>701</v>
      </c>
      <c r="B703">
        <v>702</v>
      </c>
      <c r="C703" s="2">
        <v>45134</v>
      </c>
      <c r="D703" t="s">
        <v>720</v>
      </c>
      <c r="E703" t="s">
        <v>18</v>
      </c>
      <c r="F703">
        <v>60</v>
      </c>
      <c r="G703" t="s">
        <v>19</v>
      </c>
      <c r="H703">
        <v>2</v>
      </c>
      <c r="I703">
        <v>300</v>
      </c>
      <c r="J703">
        <v>600</v>
      </c>
      <c r="K703" t="b">
        <v>0</v>
      </c>
      <c r="L703" t="s">
        <v>1047</v>
      </c>
      <c r="M703" s="2">
        <v>45127</v>
      </c>
      <c r="N703" t="str">
        <f>TEXT(C703,"mmmm")</f>
        <v>July</v>
      </c>
      <c r="O703">
        <v>3</v>
      </c>
      <c r="P703">
        <f>WEEKNUM(C703,1)</f>
        <v>30</v>
      </c>
      <c r="Q703">
        <f>MOD(P703,4)</f>
        <v>2</v>
      </c>
      <c r="R703">
        <f>WEEKDAY(C703,2)</f>
        <v>4</v>
      </c>
      <c r="S703" t="s">
        <v>1036</v>
      </c>
      <c r="T703">
        <v>7</v>
      </c>
    </row>
    <row r="704" spans="1:20" x14ac:dyDescent="0.25">
      <c r="A704" s="1">
        <v>702</v>
      </c>
      <c r="B704">
        <v>703</v>
      </c>
      <c r="C704" s="2">
        <v>45011</v>
      </c>
      <c r="D704" t="s">
        <v>721</v>
      </c>
      <c r="E704" t="s">
        <v>15</v>
      </c>
      <c r="F704">
        <v>34</v>
      </c>
      <c r="G704" t="s">
        <v>21</v>
      </c>
      <c r="H704">
        <v>2</v>
      </c>
      <c r="I704">
        <v>50</v>
      </c>
      <c r="J704">
        <v>100</v>
      </c>
      <c r="K704" t="b">
        <v>0</v>
      </c>
      <c r="L704" t="s">
        <v>1044</v>
      </c>
      <c r="M704" s="2">
        <v>45004</v>
      </c>
      <c r="N704" t="str">
        <f>TEXT(C704,"mmmm")</f>
        <v>March</v>
      </c>
      <c r="O704">
        <v>6</v>
      </c>
      <c r="P704">
        <f>WEEKNUM(C704,1)</f>
        <v>13</v>
      </c>
      <c r="Q704">
        <f>MOD(P704,4)</f>
        <v>1</v>
      </c>
      <c r="R704">
        <f>WEEKDAY(C704,2)</f>
        <v>7</v>
      </c>
      <c r="S704" t="s">
        <v>1039</v>
      </c>
      <c r="T704">
        <v>3</v>
      </c>
    </row>
    <row r="705" spans="1:20" x14ac:dyDescent="0.25">
      <c r="A705" s="1">
        <v>703</v>
      </c>
      <c r="B705">
        <v>704</v>
      </c>
      <c r="C705" s="2">
        <v>45166</v>
      </c>
      <c r="D705" t="s">
        <v>722</v>
      </c>
      <c r="E705" t="s">
        <v>18</v>
      </c>
      <c r="F705">
        <v>62</v>
      </c>
      <c r="G705" t="s">
        <v>19</v>
      </c>
      <c r="H705">
        <v>3</v>
      </c>
      <c r="I705">
        <v>30</v>
      </c>
      <c r="J705">
        <v>90</v>
      </c>
      <c r="K705" t="b">
        <v>0</v>
      </c>
      <c r="L705" t="s">
        <v>1047</v>
      </c>
      <c r="M705" s="2">
        <v>45159</v>
      </c>
      <c r="N705" t="str">
        <f>TEXT(C705,"mmmm")</f>
        <v>August</v>
      </c>
      <c r="O705">
        <v>0</v>
      </c>
      <c r="P705">
        <f>WEEKNUM(C705,1)</f>
        <v>35</v>
      </c>
      <c r="Q705">
        <f>MOD(P705,4)</f>
        <v>3</v>
      </c>
      <c r="R705">
        <f>WEEKDAY(C705,2)</f>
        <v>1</v>
      </c>
      <c r="S705" t="s">
        <v>1033</v>
      </c>
      <c r="T705">
        <v>8</v>
      </c>
    </row>
    <row r="706" spans="1:20" x14ac:dyDescent="0.25">
      <c r="A706" s="1">
        <v>704</v>
      </c>
      <c r="B706">
        <v>705</v>
      </c>
      <c r="C706" s="2">
        <v>44992</v>
      </c>
      <c r="D706" t="s">
        <v>723</v>
      </c>
      <c r="E706" t="s">
        <v>15</v>
      </c>
      <c r="F706">
        <v>60</v>
      </c>
      <c r="G706" t="s">
        <v>21</v>
      </c>
      <c r="H706">
        <v>2</v>
      </c>
      <c r="I706">
        <v>25</v>
      </c>
      <c r="J706">
        <v>50</v>
      </c>
      <c r="K706" t="b">
        <v>0</v>
      </c>
      <c r="L706" t="s">
        <v>1047</v>
      </c>
      <c r="M706" s="2">
        <v>44985</v>
      </c>
      <c r="N706" t="str">
        <f>TEXT(C706,"mmmm")</f>
        <v>March</v>
      </c>
      <c r="O706">
        <v>1</v>
      </c>
      <c r="P706">
        <f>WEEKNUM(C706,1)</f>
        <v>10</v>
      </c>
      <c r="Q706">
        <f>MOD(P706,4)</f>
        <v>2</v>
      </c>
      <c r="R706">
        <f>WEEKDAY(C706,2)</f>
        <v>2</v>
      </c>
      <c r="S706" t="s">
        <v>1034</v>
      </c>
      <c r="T706">
        <v>3</v>
      </c>
    </row>
    <row r="707" spans="1:20" x14ac:dyDescent="0.25">
      <c r="A707" s="1">
        <v>705</v>
      </c>
      <c r="B707">
        <v>706</v>
      </c>
      <c r="C707" s="2">
        <v>45245</v>
      </c>
      <c r="D707" t="s">
        <v>724</v>
      </c>
      <c r="E707" t="s">
        <v>15</v>
      </c>
      <c r="F707">
        <v>51</v>
      </c>
      <c r="G707" t="s">
        <v>21</v>
      </c>
      <c r="H707">
        <v>4</v>
      </c>
      <c r="I707">
        <v>25</v>
      </c>
      <c r="J707">
        <v>100</v>
      </c>
      <c r="K707" t="b">
        <v>0</v>
      </c>
      <c r="L707" t="s">
        <v>1046</v>
      </c>
      <c r="M707" s="2">
        <v>45238</v>
      </c>
      <c r="N707" t="str">
        <f>TEXT(C707,"mmmm")</f>
        <v>November</v>
      </c>
      <c r="O707">
        <v>2</v>
      </c>
      <c r="P707">
        <f>WEEKNUM(C707,1)</f>
        <v>46</v>
      </c>
      <c r="Q707">
        <f>MOD(P707,4)</f>
        <v>2</v>
      </c>
      <c r="R707">
        <f>WEEKDAY(C707,2)</f>
        <v>3</v>
      </c>
      <c r="S707" t="s">
        <v>1035</v>
      </c>
      <c r="T707">
        <v>11</v>
      </c>
    </row>
    <row r="708" spans="1:20" x14ac:dyDescent="0.25">
      <c r="A708" s="1">
        <v>706</v>
      </c>
      <c r="B708">
        <v>707</v>
      </c>
      <c r="C708" s="2">
        <v>45200</v>
      </c>
      <c r="D708" t="s">
        <v>725</v>
      </c>
      <c r="E708" t="s">
        <v>18</v>
      </c>
      <c r="F708">
        <v>26</v>
      </c>
      <c r="G708" t="s">
        <v>19</v>
      </c>
      <c r="H708">
        <v>1</v>
      </c>
      <c r="I708">
        <v>500</v>
      </c>
      <c r="J708">
        <v>500</v>
      </c>
      <c r="K708" t="b">
        <v>0</v>
      </c>
      <c r="L708" t="s">
        <v>1044</v>
      </c>
      <c r="M708" s="2">
        <v>45193</v>
      </c>
      <c r="N708" t="str">
        <f>TEXT(C708,"mmmm")</f>
        <v>October</v>
      </c>
      <c r="O708">
        <v>6</v>
      </c>
      <c r="P708">
        <f>WEEKNUM(C708,1)</f>
        <v>40</v>
      </c>
      <c r="Q708">
        <f>MOD(P708,4)</f>
        <v>0</v>
      </c>
      <c r="R708">
        <f>WEEKDAY(C708,2)</f>
        <v>7</v>
      </c>
      <c r="S708" t="s">
        <v>1039</v>
      </c>
      <c r="T708">
        <v>10</v>
      </c>
    </row>
    <row r="709" spans="1:20" x14ac:dyDescent="0.25">
      <c r="A709" s="1">
        <v>707</v>
      </c>
      <c r="B709">
        <v>708</v>
      </c>
      <c r="C709" s="2">
        <v>44940</v>
      </c>
      <c r="D709" t="s">
        <v>726</v>
      </c>
      <c r="E709" t="s">
        <v>18</v>
      </c>
      <c r="F709">
        <v>43</v>
      </c>
      <c r="G709" t="s">
        <v>16</v>
      </c>
      <c r="H709">
        <v>3</v>
      </c>
      <c r="I709">
        <v>300</v>
      </c>
      <c r="J709">
        <v>900</v>
      </c>
      <c r="K709" t="b">
        <v>0</v>
      </c>
      <c r="L709" t="s">
        <v>1046</v>
      </c>
      <c r="M709" s="2">
        <v>44933</v>
      </c>
      <c r="N709" t="str">
        <f>TEXT(C709,"mmmm")</f>
        <v>January</v>
      </c>
      <c r="O709">
        <v>5</v>
      </c>
      <c r="P709">
        <f>WEEKNUM(C709,1)</f>
        <v>2</v>
      </c>
      <c r="Q709">
        <f>MOD(P709,4)</f>
        <v>2</v>
      </c>
      <c r="R709">
        <f>WEEKDAY(C709,2)</f>
        <v>6</v>
      </c>
      <c r="S709" t="s">
        <v>1038</v>
      </c>
      <c r="T709">
        <v>1</v>
      </c>
    </row>
    <row r="710" spans="1:20" x14ac:dyDescent="0.25">
      <c r="A710" s="1">
        <v>708</v>
      </c>
      <c r="B710">
        <v>709</v>
      </c>
      <c r="C710" s="2">
        <v>45128</v>
      </c>
      <c r="D710" t="s">
        <v>727</v>
      </c>
      <c r="E710" t="s">
        <v>18</v>
      </c>
      <c r="F710">
        <v>19</v>
      </c>
      <c r="G710" t="s">
        <v>21</v>
      </c>
      <c r="H710">
        <v>2</v>
      </c>
      <c r="I710">
        <v>500</v>
      </c>
      <c r="J710">
        <v>1000</v>
      </c>
      <c r="K710" t="b">
        <v>0</v>
      </c>
      <c r="L710" t="s">
        <v>1045</v>
      </c>
      <c r="M710" s="2">
        <v>45121</v>
      </c>
      <c r="N710" t="str">
        <f>TEXT(C710,"mmmm")</f>
        <v>July</v>
      </c>
      <c r="O710">
        <v>4</v>
      </c>
      <c r="P710">
        <f>WEEKNUM(C710,1)</f>
        <v>29</v>
      </c>
      <c r="Q710">
        <f>MOD(P710,4)</f>
        <v>1</v>
      </c>
      <c r="R710">
        <f>WEEKDAY(C710,2)</f>
        <v>5</v>
      </c>
      <c r="S710" t="s">
        <v>1037</v>
      </c>
      <c r="T710">
        <v>7</v>
      </c>
    </row>
    <row r="711" spans="1:20" x14ac:dyDescent="0.25">
      <c r="A711" s="1">
        <v>709</v>
      </c>
      <c r="B711">
        <v>710</v>
      </c>
      <c r="C711" s="2">
        <v>45230</v>
      </c>
      <c r="D711" t="s">
        <v>728</v>
      </c>
      <c r="E711" t="s">
        <v>18</v>
      </c>
      <c r="F711">
        <v>26</v>
      </c>
      <c r="G711" t="s">
        <v>21</v>
      </c>
      <c r="H711">
        <v>3</v>
      </c>
      <c r="I711">
        <v>500</v>
      </c>
      <c r="J711">
        <v>1500</v>
      </c>
      <c r="K711" t="b">
        <v>0</v>
      </c>
      <c r="L711" t="s">
        <v>1044</v>
      </c>
      <c r="M711" s="2">
        <v>45223</v>
      </c>
      <c r="N711" t="str">
        <f>TEXT(C711,"mmmm")</f>
        <v>October</v>
      </c>
      <c r="O711">
        <v>1</v>
      </c>
      <c r="P711">
        <f>WEEKNUM(C711,1)</f>
        <v>44</v>
      </c>
      <c r="Q711">
        <f>MOD(P711,4)</f>
        <v>0</v>
      </c>
      <c r="R711">
        <f>WEEKDAY(C711,2)</f>
        <v>2</v>
      </c>
      <c r="S711" t="s">
        <v>1034</v>
      </c>
      <c r="T711">
        <v>10</v>
      </c>
    </row>
    <row r="712" spans="1:20" x14ac:dyDescent="0.25">
      <c r="A712" s="1">
        <v>710</v>
      </c>
      <c r="B712">
        <v>711</v>
      </c>
      <c r="C712" s="2">
        <v>45215</v>
      </c>
      <c r="D712" t="s">
        <v>729</v>
      </c>
      <c r="E712" t="s">
        <v>15</v>
      </c>
      <c r="F712">
        <v>26</v>
      </c>
      <c r="G712" t="s">
        <v>21</v>
      </c>
      <c r="H712">
        <v>3</v>
      </c>
      <c r="I712">
        <v>500</v>
      </c>
      <c r="J712">
        <v>1500</v>
      </c>
      <c r="K712" t="b">
        <v>0</v>
      </c>
      <c r="L712" t="s">
        <v>1044</v>
      </c>
      <c r="M712" s="2">
        <v>45208</v>
      </c>
      <c r="N712" t="str">
        <f>TEXT(C712,"mmmm")</f>
        <v>October</v>
      </c>
      <c r="O712">
        <v>0</v>
      </c>
      <c r="P712">
        <f>WEEKNUM(C712,1)</f>
        <v>42</v>
      </c>
      <c r="Q712">
        <f>MOD(P712,4)</f>
        <v>2</v>
      </c>
      <c r="R712">
        <f>WEEKDAY(C712,2)</f>
        <v>1</v>
      </c>
      <c r="S712" t="s">
        <v>1033</v>
      </c>
      <c r="T712">
        <v>10</v>
      </c>
    </row>
    <row r="713" spans="1:20" x14ac:dyDescent="0.25">
      <c r="A713" s="1">
        <v>711</v>
      </c>
      <c r="B713">
        <v>712</v>
      </c>
      <c r="C713" s="2">
        <v>45266</v>
      </c>
      <c r="D713" t="s">
        <v>730</v>
      </c>
      <c r="E713" t="s">
        <v>18</v>
      </c>
      <c r="F713">
        <v>57</v>
      </c>
      <c r="G713" t="s">
        <v>16</v>
      </c>
      <c r="H713">
        <v>2</v>
      </c>
      <c r="I713">
        <v>25</v>
      </c>
      <c r="J713">
        <v>50</v>
      </c>
      <c r="K713" t="b">
        <v>0</v>
      </c>
      <c r="L713" t="s">
        <v>1046</v>
      </c>
      <c r="M713" s="2">
        <v>45259</v>
      </c>
      <c r="N713" t="str">
        <f>TEXT(C713,"mmmm")</f>
        <v>December</v>
      </c>
      <c r="O713">
        <v>2</v>
      </c>
      <c r="P713">
        <f>WEEKNUM(C713,1)</f>
        <v>49</v>
      </c>
      <c r="Q713">
        <f>MOD(P713,4)</f>
        <v>1</v>
      </c>
      <c r="R713">
        <f>WEEKDAY(C713,2)</f>
        <v>3</v>
      </c>
      <c r="S713" t="s">
        <v>1035</v>
      </c>
      <c r="T713">
        <v>12</v>
      </c>
    </row>
    <row r="714" spans="1:20" x14ac:dyDescent="0.25">
      <c r="A714" s="1">
        <v>712</v>
      </c>
      <c r="B714">
        <v>713</v>
      </c>
      <c r="C714" s="2">
        <v>44940</v>
      </c>
      <c r="D714" t="s">
        <v>731</v>
      </c>
      <c r="E714" t="s">
        <v>15</v>
      </c>
      <c r="F714">
        <v>34</v>
      </c>
      <c r="G714" t="s">
        <v>16</v>
      </c>
      <c r="H714">
        <v>3</v>
      </c>
      <c r="I714">
        <v>25</v>
      </c>
      <c r="J714">
        <v>75</v>
      </c>
      <c r="K714" t="b">
        <v>0</v>
      </c>
      <c r="L714" t="s">
        <v>1044</v>
      </c>
      <c r="M714" s="2">
        <v>44933</v>
      </c>
      <c r="N714" t="str">
        <f>TEXT(C714,"mmmm")</f>
        <v>January</v>
      </c>
      <c r="O714">
        <v>5</v>
      </c>
      <c r="P714">
        <f>WEEKNUM(C714,1)</f>
        <v>2</v>
      </c>
      <c r="Q714">
        <f>MOD(P714,4)</f>
        <v>2</v>
      </c>
      <c r="R714">
        <f>WEEKDAY(C714,2)</f>
        <v>6</v>
      </c>
      <c r="S714" t="s">
        <v>1038</v>
      </c>
      <c r="T714">
        <v>1</v>
      </c>
    </row>
    <row r="715" spans="1:20" x14ac:dyDescent="0.25">
      <c r="A715" s="1">
        <v>713</v>
      </c>
      <c r="B715">
        <v>714</v>
      </c>
      <c r="C715" s="2">
        <v>44969</v>
      </c>
      <c r="D715" t="s">
        <v>732</v>
      </c>
      <c r="E715" t="s">
        <v>18</v>
      </c>
      <c r="F715">
        <v>18</v>
      </c>
      <c r="G715" t="s">
        <v>19</v>
      </c>
      <c r="H715">
        <v>1</v>
      </c>
      <c r="I715">
        <v>500</v>
      </c>
      <c r="J715">
        <v>500</v>
      </c>
      <c r="K715" t="b">
        <v>0</v>
      </c>
      <c r="L715" t="s">
        <v>1045</v>
      </c>
      <c r="M715" s="2">
        <v>44962</v>
      </c>
      <c r="N715" t="str">
        <f>TEXT(C715,"mmmm")</f>
        <v>February</v>
      </c>
      <c r="O715">
        <v>6</v>
      </c>
      <c r="P715">
        <f>WEEKNUM(C715,1)</f>
        <v>7</v>
      </c>
      <c r="Q715">
        <f>MOD(P715,4)</f>
        <v>3</v>
      </c>
      <c r="R715">
        <f>WEEKDAY(C715,2)</f>
        <v>7</v>
      </c>
      <c r="S715" t="s">
        <v>1039</v>
      </c>
      <c r="T715">
        <v>2</v>
      </c>
    </row>
    <row r="716" spans="1:20" x14ac:dyDescent="0.25">
      <c r="A716" s="1">
        <v>714</v>
      </c>
      <c r="B716">
        <v>715</v>
      </c>
      <c r="C716" s="2">
        <v>45256</v>
      </c>
      <c r="D716" t="s">
        <v>733</v>
      </c>
      <c r="E716" t="s">
        <v>18</v>
      </c>
      <c r="F716">
        <v>42</v>
      </c>
      <c r="G716" t="s">
        <v>16</v>
      </c>
      <c r="H716">
        <v>4</v>
      </c>
      <c r="I716">
        <v>25</v>
      </c>
      <c r="J716">
        <v>100</v>
      </c>
      <c r="K716" t="b">
        <v>0</v>
      </c>
      <c r="L716" t="s">
        <v>1046</v>
      </c>
      <c r="M716" s="2">
        <v>45249</v>
      </c>
      <c r="N716" t="str">
        <f>TEXT(C716,"mmmm")</f>
        <v>November</v>
      </c>
      <c r="O716">
        <v>6</v>
      </c>
      <c r="P716">
        <f>WEEKNUM(C716,1)</f>
        <v>48</v>
      </c>
      <c r="Q716">
        <f>MOD(P716,4)</f>
        <v>0</v>
      </c>
      <c r="R716">
        <f>WEEKDAY(C716,2)</f>
        <v>7</v>
      </c>
      <c r="S716" t="s">
        <v>1039</v>
      </c>
      <c r="T716">
        <v>11</v>
      </c>
    </row>
    <row r="717" spans="1:20" x14ac:dyDescent="0.25">
      <c r="A717" s="1">
        <v>715</v>
      </c>
      <c r="B717">
        <v>716</v>
      </c>
      <c r="C717" s="2">
        <v>45146</v>
      </c>
      <c r="D717" t="s">
        <v>734</v>
      </c>
      <c r="E717" t="s">
        <v>18</v>
      </c>
      <c r="F717">
        <v>60</v>
      </c>
      <c r="G717" t="s">
        <v>19</v>
      </c>
      <c r="H717">
        <v>4</v>
      </c>
      <c r="I717">
        <v>300</v>
      </c>
      <c r="J717">
        <v>1200</v>
      </c>
      <c r="K717" t="b">
        <v>0</v>
      </c>
      <c r="L717" t="s">
        <v>1047</v>
      </c>
      <c r="M717" s="2">
        <v>45139</v>
      </c>
      <c r="N717" t="str">
        <f>TEXT(C717,"mmmm")</f>
        <v>August</v>
      </c>
      <c r="O717">
        <v>1</v>
      </c>
      <c r="P717">
        <f>WEEKNUM(C717,1)</f>
        <v>32</v>
      </c>
      <c r="Q717">
        <f>MOD(P717,4)</f>
        <v>0</v>
      </c>
      <c r="R717">
        <f>WEEKDAY(C717,2)</f>
        <v>2</v>
      </c>
      <c r="S717" t="s">
        <v>1034</v>
      </c>
      <c r="T717">
        <v>8</v>
      </c>
    </row>
    <row r="718" spans="1:20" x14ac:dyDescent="0.25">
      <c r="A718" s="1">
        <v>716</v>
      </c>
      <c r="B718">
        <v>717</v>
      </c>
      <c r="C718" s="2">
        <v>44996</v>
      </c>
      <c r="D718" t="s">
        <v>735</v>
      </c>
      <c r="E718" t="s">
        <v>15</v>
      </c>
      <c r="F718">
        <v>57</v>
      </c>
      <c r="G718" t="s">
        <v>19</v>
      </c>
      <c r="H718">
        <v>1</v>
      </c>
      <c r="I718">
        <v>500</v>
      </c>
      <c r="J718">
        <v>500</v>
      </c>
      <c r="K718" t="b">
        <v>0</v>
      </c>
      <c r="L718" t="s">
        <v>1046</v>
      </c>
      <c r="M718" s="2">
        <v>44989</v>
      </c>
      <c r="N718" t="str">
        <f>TEXT(C718,"mmmm")</f>
        <v>March</v>
      </c>
      <c r="O718">
        <v>5</v>
      </c>
      <c r="P718">
        <f>WEEKNUM(C718,1)</f>
        <v>10</v>
      </c>
      <c r="Q718">
        <f>MOD(P718,4)</f>
        <v>2</v>
      </c>
      <c r="R718">
        <f>WEEKDAY(C718,2)</f>
        <v>6</v>
      </c>
      <c r="S718" t="s">
        <v>1038</v>
      </c>
      <c r="T718">
        <v>3</v>
      </c>
    </row>
    <row r="719" spans="1:20" x14ac:dyDescent="0.25">
      <c r="A719" s="1">
        <v>717</v>
      </c>
      <c r="B719">
        <v>718</v>
      </c>
      <c r="C719" s="2">
        <v>45163</v>
      </c>
      <c r="D719" t="s">
        <v>736</v>
      </c>
      <c r="E719" t="s">
        <v>18</v>
      </c>
      <c r="F719">
        <v>59</v>
      </c>
      <c r="G719" t="s">
        <v>16</v>
      </c>
      <c r="H719">
        <v>3</v>
      </c>
      <c r="I719">
        <v>25</v>
      </c>
      <c r="J719">
        <v>75</v>
      </c>
      <c r="K719" t="b">
        <v>0</v>
      </c>
      <c r="L719" t="s">
        <v>1046</v>
      </c>
      <c r="M719" s="2">
        <v>45156</v>
      </c>
      <c r="N719" t="str">
        <f>TEXT(C719,"mmmm")</f>
        <v>August</v>
      </c>
      <c r="O719">
        <v>4</v>
      </c>
      <c r="P719">
        <f>WEEKNUM(C719,1)</f>
        <v>34</v>
      </c>
      <c r="Q719">
        <f>MOD(P719,4)</f>
        <v>2</v>
      </c>
      <c r="R719">
        <f>WEEKDAY(C719,2)</f>
        <v>5</v>
      </c>
      <c r="S719" t="s">
        <v>1037</v>
      </c>
      <c r="T719">
        <v>8</v>
      </c>
    </row>
    <row r="720" spans="1:20" x14ac:dyDescent="0.25">
      <c r="A720" s="1">
        <v>718</v>
      </c>
      <c r="B720">
        <v>719</v>
      </c>
      <c r="C720" s="2">
        <v>45020</v>
      </c>
      <c r="D720" t="s">
        <v>737</v>
      </c>
      <c r="E720" t="s">
        <v>18</v>
      </c>
      <c r="F720">
        <v>42</v>
      </c>
      <c r="G720" t="s">
        <v>19</v>
      </c>
      <c r="H720">
        <v>2</v>
      </c>
      <c r="I720">
        <v>30</v>
      </c>
      <c r="J720">
        <v>60</v>
      </c>
      <c r="K720" t="b">
        <v>0</v>
      </c>
      <c r="L720" t="s">
        <v>1046</v>
      </c>
      <c r="M720" s="2">
        <v>45013</v>
      </c>
      <c r="N720" t="str">
        <f>TEXT(C720,"mmmm")</f>
        <v>April</v>
      </c>
      <c r="O720">
        <v>1</v>
      </c>
      <c r="P720">
        <f>WEEKNUM(C720,1)</f>
        <v>14</v>
      </c>
      <c r="Q720">
        <f>MOD(P720,4)</f>
        <v>2</v>
      </c>
      <c r="R720">
        <f>WEEKDAY(C720,2)</f>
        <v>2</v>
      </c>
      <c r="S720" t="s">
        <v>1034</v>
      </c>
      <c r="T720">
        <v>4</v>
      </c>
    </row>
    <row r="721" spans="1:20" x14ac:dyDescent="0.25">
      <c r="A721" s="1">
        <v>719</v>
      </c>
      <c r="B721">
        <v>720</v>
      </c>
      <c r="C721" s="2">
        <v>44952</v>
      </c>
      <c r="D721" t="s">
        <v>738</v>
      </c>
      <c r="E721" t="s">
        <v>18</v>
      </c>
      <c r="F721">
        <v>56</v>
      </c>
      <c r="G721" t="s">
        <v>16</v>
      </c>
      <c r="H721">
        <v>3</v>
      </c>
      <c r="I721">
        <v>500</v>
      </c>
      <c r="J721">
        <v>1500</v>
      </c>
      <c r="K721" t="b">
        <v>0</v>
      </c>
      <c r="L721" t="s">
        <v>1046</v>
      </c>
      <c r="M721" s="2">
        <v>44945</v>
      </c>
      <c r="N721" t="str">
        <f>TEXT(C721,"mmmm")</f>
        <v>January</v>
      </c>
      <c r="O721">
        <v>3</v>
      </c>
      <c r="P721">
        <f>WEEKNUM(C721,1)</f>
        <v>4</v>
      </c>
      <c r="Q721">
        <f>MOD(P721,4)</f>
        <v>0</v>
      </c>
      <c r="R721">
        <f>WEEKDAY(C721,2)</f>
        <v>4</v>
      </c>
      <c r="S721" t="s">
        <v>1036</v>
      </c>
      <c r="T721">
        <v>1</v>
      </c>
    </row>
    <row r="722" spans="1:20" x14ac:dyDescent="0.25">
      <c r="A722" s="1">
        <v>720</v>
      </c>
      <c r="B722">
        <v>721</v>
      </c>
      <c r="C722" s="2">
        <v>45060</v>
      </c>
      <c r="D722" t="s">
        <v>739</v>
      </c>
      <c r="E722" t="s">
        <v>18</v>
      </c>
      <c r="F722">
        <v>52</v>
      </c>
      <c r="G722" t="s">
        <v>19</v>
      </c>
      <c r="H722">
        <v>1</v>
      </c>
      <c r="I722">
        <v>500</v>
      </c>
      <c r="J722">
        <v>500</v>
      </c>
      <c r="K722" t="b">
        <v>0</v>
      </c>
      <c r="L722" t="s">
        <v>1046</v>
      </c>
      <c r="M722" s="2">
        <v>45053</v>
      </c>
      <c r="N722" t="str">
        <f>TEXT(C722,"mmmm")</f>
        <v>May</v>
      </c>
      <c r="O722">
        <v>6</v>
      </c>
      <c r="P722">
        <f>WEEKNUM(C722,1)</f>
        <v>20</v>
      </c>
      <c r="Q722">
        <f>MOD(P722,4)</f>
        <v>0</v>
      </c>
      <c r="R722">
        <f>WEEKDAY(C722,2)</f>
        <v>7</v>
      </c>
      <c r="S722" t="s">
        <v>1039</v>
      </c>
      <c r="T722">
        <v>5</v>
      </c>
    </row>
    <row r="723" spans="1:20" x14ac:dyDescent="0.25">
      <c r="A723" s="1">
        <v>721</v>
      </c>
      <c r="B723">
        <v>722</v>
      </c>
      <c r="C723" s="2">
        <v>45121</v>
      </c>
      <c r="D723" t="s">
        <v>740</v>
      </c>
      <c r="E723" t="s">
        <v>15</v>
      </c>
      <c r="F723">
        <v>20</v>
      </c>
      <c r="G723" t="s">
        <v>16</v>
      </c>
      <c r="H723">
        <v>3</v>
      </c>
      <c r="I723">
        <v>300</v>
      </c>
      <c r="J723">
        <v>900</v>
      </c>
      <c r="K723" t="b">
        <v>0</v>
      </c>
      <c r="L723" t="s">
        <v>1044</v>
      </c>
      <c r="M723" s="2">
        <v>45114</v>
      </c>
      <c r="N723" t="str">
        <f>TEXT(C723,"mmmm")</f>
        <v>July</v>
      </c>
      <c r="O723">
        <v>4</v>
      </c>
      <c r="P723">
        <f>WEEKNUM(C723,1)</f>
        <v>28</v>
      </c>
      <c r="Q723">
        <f>MOD(P723,4)</f>
        <v>0</v>
      </c>
      <c r="R723">
        <f>WEEKDAY(C723,2)</f>
        <v>5</v>
      </c>
      <c r="S723" t="s">
        <v>1037</v>
      </c>
      <c r="T723">
        <v>7</v>
      </c>
    </row>
    <row r="724" spans="1:20" x14ac:dyDescent="0.25">
      <c r="A724" s="1">
        <v>722</v>
      </c>
      <c r="B724">
        <v>723</v>
      </c>
      <c r="C724" s="2">
        <v>45094</v>
      </c>
      <c r="D724" t="s">
        <v>741</v>
      </c>
      <c r="E724" t="s">
        <v>18</v>
      </c>
      <c r="F724">
        <v>54</v>
      </c>
      <c r="G724" t="s">
        <v>16</v>
      </c>
      <c r="H724">
        <v>4</v>
      </c>
      <c r="I724">
        <v>50</v>
      </c>
      <c r="J724">
        <v>200</v>
      </c>
      <c r="K724" t="b">
        <v>0</v>
      </c>
      <c r="L724" t="s">
        <v>1046</v>
      </c>
      <c r="M724" s="2">
        <v>45087</v>
      </c>
      <c r="N724" t="str">
        <f>TEXT(C724,"mmmm")</f>
        <v>June</v>
      </c>
      <c r="O724">
        <v>5</v>
      </c>
      <c r="P724">
        <f>WEEKNUM(C724,1)</f>
        <v>24</v>
      </c>
      <c r="Q724">
        <f>MOD(P724,4)</f>
        <v>0</v>
      </c>
      <c r="R724">
        <f>WEEKDAY(C724,2)</f>
        <v>6</v>
      </c>
      <c r="S724" t="s">
        <v>1038</v>
      </c>
      <c r="T724">
        <v>6</v>
      </c>
    </row>
    <row r="725" spans="1:20" x14ac:dyDescent="0.25">
      <c r="A725" s="1">
        <v>723</v>
      </c>
      <c r="B725">
        <v>724</v>
      </c>
      <c r="C725" s="2">
        <v>45035</v>
      </c>
      <c r="D725" t="s">
        <v>742</v>
      </c>
      <c r="E725" t="s">
        <v>15</v>
      </c>
      <c r="F725">
        <v>61</v>
      </c>
      <c r="G725" t="s">
        <v>19</v>
      </c>
      <c r="H725">
        <v>3</v>
      </c>
      <c r="I725">
        <v>50</v>
      </c>
      <c r="J725">
        <v>150</v>
      </c>
      <c r="K725" t="b">
        <v>0</v>
      </c>
      <c r="L725" t="s">
        <v>1047</v>
      </c>
      <c r="M725" s="2">
        <v>45028</v>
      </c>
      <c r="N725" t="str">
        <f>TEXT(C725,"mmmm")</f>
        <v>April</v>
      </c>
      <c r="O725">
        <v>2</v>
      </c>
      <c r="P725">
        <f>WEEKNUM(C725,1)</f>
        <v>16</v>
      </c>
      <c r="Q725">
        <f>MOD(P725,4)</f>
        <v>0</v>
      </c>
      <c r="R725">
        <f>WEEKDAY(C725,2)</f>
        <v>3</v>
      </c>
      <c r="S725" t="s">
        <v>1035</v>
      </c>
      <c r="T725">
        <v>4</v>
      </c>
    </row>
    <row r="726" spans="1:20" x14ac:dyDescent="0.25">
      <c r="A726" s="1">
        <v>724</v>
      </c>
      <c r="B726">
        <v>725</v>
      </c>
      <c r="C726" s="2">
        <v>45159</v>
      </c>
      <c r="D726" t="s">
        <v>743</v>
      </c>
      <c r="E726" t="s">
        <v>15</v>
      </c>
      <c r="F726">
        <v>61</v>
      </c>
      <c r="G726" t="s">
        <v>21</v>
      </c>
      <c r="H726">
        <v>1</v>
      </c>
      <c r="I726">
        <v>300</v>
      </c>
      <c r="J726">
        <v>300</v>
      </c>
      <c r="K726" t="b">
        <v>0</v>
      </c>
      <c r="L726" t="s">
        <v>1047</v>
      </c>
      <c r="M726" s="2">
        <v>45152</v>
      </c>
      <c r="N726" t="str">
        <f>TEXT(C726,"mmmm")</f>
        <v>August</v>
      </c>
      <c r="O726">
        <v>0</v>
      </c>
      <c r="P726">
        <f>WEEKNUM(C726,1)</f>
        <v>34</v>
      </c>
      <c r="Q726">
        <f>MOD(P726,4)</f>
        <v>2</v>
      </c>
      <c r="R726">
        <f>WEEKDAY(C726,2)</f>
        <v>1</v>
      </c>
      <c r="S726" t="s">
        <v>1033</v>
      </c>
      <c r="T726">
        <v>8</v>
      </c>
    </row>
    <row r="727" spans="1:20" x14ac:dyDescent="0.25">
      <c r="A727" s="1">
        <v>725</v>
      </c>
      <c r="B727">
        <v>726</v>
      </c>
      <c r="C727" s="2">
        <v>45094</v>
      </c>
      <c r="D727" t="s">
        <v>744</v>
      </c>
      <c r="E727" t="s">
        <v>15</v>
      </c>
      <c r="F727">
        <v>47</v>
      </c>
      <c r="G727" t="s">
        <v>19</v>
      </c>
      <c r="H727">
        <v>4</v>
      </c>
      <c r="I727">
        <v>300</v>
      </c>
      <c r="J727">
        <v>1200</v>
      </c>
      <c r="K727" t="b">
        <v>0</v>
      </c>
      <c r="L727" t="s">
        <v>1046</v>
      </c>
      <c r="M727" s="2">
        <v>45087</v>
      </c>
      <c r="N727" t="str">
        <f>TEXT(C727,"mmmm")</f>
        <v>June</v>
      </c>
      <c r="O727">
        <v>5</v>
      </c>
      <c r="P727">
        <f>WEEKNUM(C727,1)</f>
        <v>24</v>
      </c>
      <c r="Q727">
        <f>MOD(P727,4)</f>
        <v>0</v>
      </c>
      <c r="R727">
        <f>WEEKDAY(C727,2)</f>
        <v>6</v>
      </c>
      <c r="S727" t="s">
        <v>1038</v>
      </c>
      <c r="T727">
        <v>6</v>
      </c>
    </row>
    <row r="728" spans="1:20" x14ac:dyDescent="0.25">
      <c r="A728" s="1">
        <v>726</v>
      </c>
      <c r="B728">
        <v>727</v>
      </c>
      <c r="C728" s="2">
        <v>45099</v>
      </c>
      <c r="D728" t="s">
        <v>745</v>
      </c>
      <c r="E728" t="s">
        <v>15</v>
      </c>
      <c r="F728">
        <v>55</v>
      </c>
      <c r="G728" t="s">
        <v>16</v>
      </c>
      <c r="H728">
        <v>3</v>
      </c>
      <c r="I728">
        <v>300</v>
      </c>
      <c r="J728">
        <v>900</v>
      </c>
      <c r="K728" t="b">
        <v>0</v>
      </c>
      <c r="L728" t="s">
        <v>1046</v>
      </c>
      <c r="M728" s="2">
        <v>45092</v>
      </c>
      <c r="N728" t="str">
        <f>TEXT(C728,"mmmm")</f>
        <v>June</v>
      </c>
      <c r="O728">
        <v>3</v>
      </c>
      <c r="P728">
        <f>WEEKNUM(C728,1)</f>
        <v>25</v>
      </c>
      <c r="Q728">
        <f>MOD(P728,4)</f>
        <v>1</v>
      </c>
      <c r="R728">
        <f>WEEKDAY(C728,2)</f>
        <v>4</v>
      </c>
      <c r="S728" t="s">
        <v>1036</v>
      </c>
      <c r="T728">
        <v>6</v>
      </c>
    </row>
    <row r="729" spans="1:20" x14ac:dyDescent="0.25">
      <c r="A729" s="1">
        <v>727</v>
      </c>
      <c r="B729">
        <v>728</v>
      </c>
      <c r="C729" s="2">
        <v>45121</v>
      </c>
      <c r="D729" t="s">
        <v>746</v>
      </c>
      <c r="E729" t="s">
        <v>15</v>
      </c>
      <c r="F729">
        <v>51</v>
      </c>
      <c r="G729" t="s">
        <v>21</v>
      </c>
      <c r="H729">
        <v>3</v>
      </c>
      <c r="I729">
        <v>50</v>
      </c>
      <c r="J729">
        <v>150</v>
      </c>
      <c r="K729" t="b">
        <v>0</v>
      </c>
      <c r="L729" t="s">
        <v>1046</v>
      </c>
      <c r="M729" s="2">
        <v>45114</v>
      </c>
      <c r="N729" t="str">
        <f>TEXT(C729,"mmmm")</f>
        <v>July</v>
      </c>
      <c r="O729">
        <v>4</v>
      </c>
      <c r="P729">
        <f>WEEKNUM(C729,1)</f>
        <v>28</v>
      </c>
      <c r="Q729">
        <f>MOD(P729,4)</f>
        <v>0</v>
      </c>
      <c r="R729">
        <f>WEEKDAY(C729,2)</f>
        <v>5</v>
      </c>
      <c r="S729" t="s">
        <v>1037</v>
      </c>
      <c r="T729">
        <v>7</v>
      </c>
    </row>
    <row r="730" spans="1:20" x14ac:dyDescent="0.25">
      <c r="A730" s="1">
        <v>728</v>
      </c>
      <c r="B730">
        <v>729</v>
      </c>
      <c r="C730" s="2">
        <v>45069</v>
      </c>
      <c r="D730" t="s">
        <v>747</v>
      </c>
      <c r="E730" t="s">
        <v>15</v>
      </c>
      <c r="F730">
        <v>29</v>
      </c>
      <c r="G730" t="s">
        <v>19</v>
      </c>
      <c r="H730">
        <v>4</v>
      </c>
      <c r="I730">
        <v>300</v>
      </c>
      <c r="J730">
        <v>1200</v>
      </c>
      <c r="K730" t="b">
        <v>0</v>
      </c>
      <c r="L730" t="s">
        <v>1044</v>
      </c>
      <c r="M730" s="2">
        <v>45062</v>
      </c>
      <c r="N730" t="str">
        <f>TEXT(C730,"mmmm")</f>
        <v>May</v>
      </c>
      <c r="O730">
        <v>1</v>
      </c>
      <c r="P730">
        <f>WEEKNUM(C730,1)</f>
        <v>21</v>
      </c>
      <c r="Q730">
        <f>MOD(P730,4)</f>
        <v>1</v>
      </c>
      <c r="R730">
        <f>WEEKDAY(C730,2)</f>
        <v>2</v>
      </c>
      <c r="S730" t="s">
        <v>1034</v>
      </c>
      <c r="T730">
        <v>5</v>
      </c>
    </row>
    <row r="731" spans="1:20" x14ac:dyDescent="0.25">
      <c r="A731" s="1">
        <v>729</v>
      </c>
      <c r="B731">
        <v>730</v>
      </c>
      <c r="C731" s="2">
        <v>45142</v>
      </c>
      <c r="D731" t="s">
        <v>748</v>
      </c>
      <c r="E731" t="s">
        <v>18</v>
      </c>
      <c r="F731">
        <v>36</v>
      </c>
      <c r="G731" t="s">
        <v>19</v>
      </c>
      <c r="H731">
        <v>2</v>
      </c>
      <c r="I731">
        <v>25</v>
      </c>
      <c r="J731">
        <v>50</v>
      </c>
      <c r="K731" t="b">
        <v>0</v>
      </c>
      <c r="L731" t="s">
        <v>1044</v>
      </c>
      <c r="M731" s="2">
        <v>45135</v>
      </c>
      <c r="N731" t="str">
        <f>TEXT(C731,"mmmm")</f>
        <v>August</v>
      </c>
      <c r="O731">
        <v>4</v>
      </c>
      <c r="P731">
        <f>WEEKNUM(C731,1)</f>
        <v>31</v>
      </c>
      <c r="Q731">
        <f>MOD(P731,4)</f>
        <v>3</v>
      </c>
      <c r="R731">
        <f>WEEKDAY(C731,2)</f>
        <v>5</v>
      </c>
      <c r="S731" t="s">
        <v>1037</v>
      </c>
      <c r="T731">
        <v>8</v>
      </c>
    </row>
    <row r="732" spans="1:20" x14ac:dyDescent="0.25">
      <c r="A732" s="1">
        <v>730</v>
      </c>
      <c r="B732">
        <v>731</v>
      </c>
      <c r="C732" s="2">
        <v>45056</v>
      </c>
      <c r="D732" t="s">
        <v>749</v>
      </c>
      <c r="E732" t="s">
        <v>15</v>
      </c>
      <c r="F732">
        <v>54</v>
      </c>
      <c r="G732" t="s">
        <v>19</v>
      </c>
      <c r="H732">
        <v>4</v>
      </c>
      <c r="I732">
        <v>500</v>
      </c>
      <c r="J732">
        <v>2000</v>
      </c>
      <c r="K732" t="b">
        <v>0</v>
      </c>
      <c r="L732" t="s">
        <v>1046</v>
      </c>
      <c r="M732" s="2">
        <v>45049</v>
      </c>
      <c r="N732" t="str">
        <f>TEXT(C732,"mmmm")</f>
        <v>May</v>
      </c>
      <c r="O732">
        <v>2</v>
      </c>
      <c r="P732">
        <f>WEEKNUM(C732,1)</f>
        <v>19</v>
      </c>
      <c r="Q732">
        <f>MOD(P732,4)</f>
        <v>3</v>
      </c>
      <c r="R732">
        <f>WEEKDAY(C732,2)</f>
        <v>3</v>
      </c>
      <c r="S732" t="s">
        <v>1035</v>
      </c>
      <c r="T732">
        <v>5</v>
      </c>
    </row>
    <row r="733" spans="1:20" x14ac:dyDescent="0.25">
      <c r="A733" s="1">
        <v>731</v>
      </c>
      <c r="B733">
        <v>732</v>
      </c>
      <c r="C733" s="2">
        <v>44968</v>
      </c>
      <c r="D733" t="s">
        <v>750</v>
      </c>
      <c r="E733" t="s">
        <v>15</v>
      </c>
      <c r="F733">
        <v>61</v>
      </c>
      <c r="G733" t="s">
        <v>21</v>
      </c>
      <c r="H733">
        <v>2</v>
      </c>
      <c r="I733">
        <v>500</v>
      </c>
      <c r="J733">
        <v>1000</v>
      </c>
      <c r="K733" t="b">
        <v>0</v>
      </c>
      <c r="L733" t="s">
        <v>1047</v>
      </c>
      <c r="M733" s="2">
        <v>44961</v>
      </c>
      <c r="N733" t="str">
        <f>TEXT(C733,"mmmm")</f>
        <v>February</v>
      </c>
      <c r="O733">
        <v>5</v>
      </c>
      <c r="P733">
        <f>WEEKNUM(C733,1)</f>
        <v>6</v>
      </c>
      <c r="Q733">
        <f>MOD(P733,4)</f>
        <v>2</v>
      </c>
      <c r="R733">
        <f>WEEKDAY(C733,2)</f>
        <v>6</v>
      </c>
      <c r="S733" t="s">
        <v>1038</v>
      </c>
      <c r="T733">
        <v>2</v>
      </c>
    </row>
    <row r="734" spans="1:20" x14ac:dyDescent="0.25">
      <c r="A734" s="1">
        <v>732</v>
      </c>
      <c r="B734">
        <v>733</v>
      </c>
      <c r="C734" s="2">
        <v>45167</v>
      </c>
      <c r="D734" t="s">
        <v>751</v>
      </c>
      <c r="E734" t="s">
        <v>15</v>
      </c>
      <c r="F734">
        <v>34</v>
      </c>
      <c r="G734" t="s">
        <v>16</v>
      </c>
      <c r="H734">
        <v>1</v>
      </c>
      <c r="I734">
        <v>30</v>
      </c>
      <c r="J734">
        <v>30</v>
      </c>
      <c r="K734" t="b">
        <v>0</v>
      </c>
      <c r="L734" t="s">
        <v>1044</v>
      </c>
      <c r="M734" s="2">
        <v>45160</v>
      </c>
      <c r="N734" t="str">
        <f>TEXT(C734,"mmmm")</f>
        <v>August</v>
      </c>
      <c r="O734">
        <v>1</v>
      </c>
      <c r="P734">
        <f>WEEKNUM(C734,1)</f>
        <v>35</v>
      </c>
      <c r="Q734">
        <f>MOD(P734,4)</f>
        <v>3</v>
      </c>
      <c r="R734">
        <f>WEEKDAY(C734,2)</f>
        <v>2</v>
      </c>
      <c r="S734" t="s">
        <v>1034</v>
      </c>
      <c r="T734">
        <v>8</v>
      </c>
    </row>
    <row r="735" spans="1:20" x14ac:dyDescent="0.25">
      <c r="A735" s="1">
        <v>733</v>
      </c>
      <c r="B735">
        <v>734</v>
      </c>
      <c r="C735" s="2">
        <v>44936</v>
      </c>
      <c r="D735" t="s">
        <v>752</v>
      </c>
      <c r="E735" t="s">
        <v>18</v>
      </c>
      <c r="F735">
        <v>27</v>
      </c>
      <c r="G735" t="s">
        <v>19</v>
      </c>
      <c r="H735">
        <v>1</v>
      </c>
      <c r="I735">
        <v>30</v>
      </c>
      <c r="J735">
        <v>30</v>
      </c>
      <c r="K735" t="b">
        <v>0</v>
      </c>
      <c r="L735" t="s">
        <v>1044</v>
      </c>
      <c r="M735" s="2">
        <v>44929</v>
      </c>
      <c r="N735" t="str">
        <f>TEXT(C735,"mmmm")</f>
        <v>January</v>
      </c>
      <c r="O735">
        <v>1</v>
      </c>
      <c r="P735">
        <f>WEEKNUM(C735,1)</f>
        <v>2</v>
      </c>
      <c r="Q735">
        <f>MOD(P735,4)</f>
        <v>2</v>
      </c>
      <c r="R735">
        <f>WEEKDAY(C735,2)</f>
        <v>2</v>
      </c>
      <c r="S735" t="s">
        <v>1034</v>
      </c>
      <c r="T735">
        <v>1</v>
      </c>
    </row>
    <row r="736" spans="1:20" x14ac:dyDescent="0.25">
      <c r="A736" s="1">
        <v>734</v>
      </c>
      <c r="B736">
        <v>735</v>
      </c>
      <c r="C736" s="2">
        <v>45203</v>
      </c>
      <c r="D736" t="s">
        <v>753</v>
      </c>
      <c r="E736" t="s">
        <v>18</v>
      </c>
      <c r="F736">
        <v>64</v>
      </c>
      <c r="G736" t="s">
        <v>19</v>
      </c>
      <c r="H736">
        <v>4</v>
      </c>
      <c r="I736">
        <v>500</v>
      </c>
      <c r="J736">
        <v>2000</v>
      </c>
      <c r="K736" t="b">
        <v>0</v>
      </c>
      <c r="L736" t="s">
        <v>1047</v>
      </c>
      <c r="M736" s="2">
        <v>45196</v>
      </c>
      <c r="N736" t="str">
        <f>TEXT(C736,"mmmm")</f>
        <v>October</v>
      </c>
      <c r="O736">
        <v>2</v>
      </c>
      <c r="P736">
        <f>WEEKNUM(C736,1)</f>
        <v>40</v>
      </c>
      <c r="Q736">
        <f>MOD(P736,4)</f>
        <v>0</v>
      </c>
      <c r="R736">
        <f>WEEKDAY(C736,2)</f>
        <v>3</v>
      </c>
      <c r="S736" t="s">
        <v>1035</v>
      </c>
      <c r="T736">
        <v>10</v>
      </c>
    </row>
    <row r="737" spans="1:20" x14ac:dyDescent="0.25">
      <c r="A737" s="1">
        <v>735</v>
      </c>
      <c r="B737">
        <v>736</v>
      </c>
      <c r="C737" s="2">
        <v>44953</v>
      </c>
      <c r="D737" t="s">
        <v>754</v>
      </c>
      <c r="E737" t="s">
        <v>15</v>
      </c>
      <c r="F737">
        <v>29</v>
      </c>
      <c r="G737" t="s">
        <v>19</v>
      </c>
      <c r="H737">
        <v>4</v>
      </c>
      <c r="I737">
        <v>25</v>
      </c>
      <c r="J737">
        <v>100</v>
      </c>
      <c r="K737" t="b">
        <v>0</v>
      </c>
      <c r="L737" t="s">
        <v>1044</v>
      </c>
      <c r="M737" s="2">
        <v>44946</v>
      </c>
      <c r="N737" t="str">
        <f>TEXT(C737,"mmmm")</f>
        <v>January</v>
      </c>
      <c r="O737">
        <v>4</v>
      </c>
      <c r="P737">
        <f>WEEKNUM(C737,1)</f>
        <v>4</v>
      </c>
      <c r="Q737">
        <f>MOD(P737,4)</f>
        <v>0</v>
      </c>
      <c r="R737">
        <f>WEEKDAY(C737,2)</f>
        <v>5</v>
      </c>
      <c r="S737" t="s">
        <v>1037</v>
      </c>
      <c r="T737">
        <v>1</v>
      </c>
    </row>
    <row r="738" spans="1:20" x14ac:dyDescent="0.25">
      <c r="A738" s="1">
        <v>736</v>
      </c>
      <c r="B738">
        <v>737</v>
      </c>
      <c r="C738" s="2">
        <v>45106</v>
      </c>
      <c r="D738" t="s">
        <v>755</v>
      </c>
      <c r="E738" t="s">
        <v>18</v>
      </c>
      <c r="F738">
        <v>33</v>
      </c>
      <c r="G738" t="s">
        <v>19</v>
      </c>
      <c r="H738">
        <v>1</v>
      </c>
      <c r="I738">
        <v>50</v>
      </c>
      <c r="J738">
        <v>50</v>
      </c>
      <c r="K738" t="b">
        <v>0</v>
      </c>
      <c r="L738" t="s">
        <v>1044</v>
      </c>
      <c r="M738" s="2">
        <v>45099</v>
      </c>
      <c r="N738" t="str">
        <f>TEXT(C738,"mmmm")</f>
        <v>June</v>
      </c>
      <c r="O738">
        <v>3</v>
      </c>
      <c r="P738">
        <f>WEEKNUM(C738,1)</f>
        <v>26</v>
      </c>
      <c r="Q738">
        <f>MOD(P738,4)</f>
        <v>2</v>
      </c>
      <c r="R738">
        <f>WEEKDAY(C738,2)</f>
        <v>4</v>
      </c>
      <c r="S738" t="s">
        <v>1036</v>
      </c>
      <c r="T738">
        <v>6</v>
      </c>
    </row>
    <row r="739" spans="1:20" x14ac:dyDescent="0.25">
      <c r="A739" s="1">
        <v>737</v>
      </c>
      <c r="B739">
        <v>738</v>
      </c>
      <c r="C739" s="2">
        <v>45041</v>
      </c>
      <c r="D739" t="s">
        <v>756</v>
      </c>
      <c r="E739" t="s">
        <v>15</v>
      </c>
      <c r="F739">
        <v>41</v>
      </c>
      <c r="G739" t="s">
        <v>19</v>
      </c>
      <c r="H739">
        <v>2</v>
      </c>
      <c r="I739">
        <v>50</v>
      </c>
      <c r="J739">
        <v>100</v>
      </c>
      <c r="K739" t="b">
        <v>0</v>
      </c>
      <c r="L739" t="s">
        <v>1046</v>
      </c>
      <c r="M739" s="2">
        <v>45034</v>
      </c>
      <c r="N739" t="str">
        <f>TEXT(C739,"mmmm")</f>
        <v>April</v>
      </c>
      <c r="O739">
        <v>1</v>
      </c>
      <c r="P739">
        <f>WEEKNUM(C739,1)</f>
        <v>17</v>
      </c>
      <c r="Q739">
        <f>MOD(P739,4)</f>
        <v>1</v>
      </c>
      <c r="R739">
        <f>WEEKDAY(C739,2)</f>
        <v>2</v>
      </c>
      <c r="S739" t="s">
        <v>1034</v>
      </c>
      <c r="T739">
        <v>4</v>
      </c>
    </row>
    <row r="740" spans="1:20" x14ac:dyDescent="0.25">
      <c r="A740" s="1">
        <v>738</v>
      </c>
      <c r="B740">
        <v>739</v>
      </c>
      <c r="C740" s="2">
        <v>45259</v>
      </c>
      <c r="D740" t="s">
        <v>757</v>
      </c>
      <c r="E740" t="s">
        <v>15</v>
      </c>
      <c r="F740">
        <v>36</v>
      </c>
      <c r="G740" t="s">
        <v>16</v>
      </c>
      <c r="H740">
        <v>1</v>
      </c>
      <c r="I740">
        <v>25</v>
      </c>
      <c r="J740">
        <v>25</v>
      </c>
      <c r="K740" t="b">
        <v>0</v>
      </c>
      <c r="L740" t="s">
        <v>1044</v>
      </c>
      <c r="M740" s="2">
        <v>45252</v>
      </c>
      <c r="N740" t="str">
        <f>TEXT(C740,"mmmm")</f>
        <v>November</v>
      </c>
      <c r="O740">
        <v>2</v>
      </c>
      <c r="P740">
        <f>WEEKNUM(C740,1)</f>
        <v>48</v>
      </c>
      <c r="Q740">
        <f>MOD(P740,4)</f>
        <v>0</v>
      </c>
      <c r="R740">
        <f>WEEKDAY(C740,2)</f>
        <v>3</v>
      </c>
      <c r="S740" t="s">
        <v>1035</v>
      </c>
      <c r="T740">
        <v>11</v>
      </c>
    </row>
    <row r="741" spans="1:20" x14ac:dyDescent="0.25">
      <c r="A741" s="1">
        <v>739</v>
      </c>
      <c r="B741">
        <v>740</v>
      </c>
      <c r="C741" s="2">
        <v>44962</v>
      </c>
      <c r="D741" t="s">
        <v>758</v>
      </c>
      <c r="E741" t="s">
        <v>18</v>
      </c>
      <c r="F741">
        <v>25</v>
      </c>
      <c r="G741" t="s">
        <v>16</v>
      </c>
      <c r="H741">
        <v>4</v>
      </c>
      <c r="I741">
        <v>50</v>
      </c>
      <c r="J741">
        <v>200</v>
      </c>
      <c r="K741" t="b">
        <v>0</v>
      </c>
      <c r="L741" t="s">
        <v>1044</v>
      </c>
      <c r="M741" s="2">
        <v>44955</v>
      </c>
      <c r="N741" t="str">
        <f>TEXT(C741,"mmmm")</f>
        <v>February</v>
      </c>
      <c r="O741">
        <v>6</v>
      </c>
      <c r="P741">
        <f>WEEKNUM(C741,1)</f>
        <v>6</v>
      </c>
      <c r="Q741">
        <f>MOD(P741,4)</f>
        <v>2</v>
      </c>
      <c r="R741">
        <f>WEEKDAY(C741,2)</f>
        <v>7</v>
      </c>
      <c r="S741" t="s">
        <v>1039</v>
      </c>
      <c r="T741">
        <v>2</v>
      </c>
    </row>
    <row r="742" spans="1:20" x14ac:dyDescent="0.25">
      <c r="A742" s="1">
        <v>740</v>
      </c>
      <c r="B742">
        <v>741</v>
      </c>
      <c r="C742" s="2">
        <v>45260</v>
      </c>
      <c r="D742" t="s">
        <v>759</v>
      </c>
      <c r="E742" t="s">
        <v>15</v>
      </c>
      <c r="F742">
        <v>48</v>
      </c>
      <c r="G742" t="s">
        <v>19</v>
      </c>
      <c r="H742">
        <v>1</v>
      </c>
      <c r="I742">
        <v>300</v>
      </c>
      <c r="J742">
        <v>300</v>
      </c>
      <c r="K742" t="b">
        <v>0</v>
      </c>
      <c r="L742" t="s">
        <v>1046</v>
      </c>
      <c r="M742" s="2">
        <v>45253</v>
      </c>
      <c r="N742" t="str">
        <f>TEXT(C742,"mmmm")</f>
        <v>November</v>
      </c>
      <c r="O742">
        <v>3</v>
      </c>
      <c r="P742">
        <f>WEEKNUM(C742,1)</f>
        <v>48</v>
      </c>
      <c r="Q742">
        <f>MOD(P742,4)</f>
        <v>0</v>
      </c>
      <c r="R742">
        <f>WEEKDAY(C742,2)</f>
        <v>4</v>
      </c>
      <c r="S742" t="s">
        <v>1036</v>
      </c>
      <c r="T742">
        <v>11</v>
      </c>
    </row>
    <row r="743" spans="1:20" x14ac:dyDescent="0.25">
      <c r="A743" s="1">
        <v>741</v>
      </c>
      <c r="B743">
        <v>742</v>
      </c>
      <c r="C743" s="2">
        <v>44947</v>
      </c>
      <c r="D743" t="s">
        <v>760</v>
      </c>
      <c r="E743" t="s">
        <v>18</v>
      </c>
      <c r="F743">
        <v>38</v>
      </c>
      <c r="G743" t="s">
        <v>21</v>
      </c>
      <c r="H743">
        <v>4</v>
      </c>
      <c r="I743">
        <v>500</v>
      </c>
      <c r="J743">
        <v>2000</v>
      </c>
      <c r="K743" t="b">
        <v>0</v>
      </c>
      <c r="L743" t="s">
        <v>1044</v>
      </c>
      <c r="M743" s="2">
        <v>44940</v>
      </c>
      <c r="N743" t="str">
        <f>TEXT(C743,"mmmm")</f>
        <v>January</v>
      </c>
      <c r="O743">
        <v>5</v>
      </c>
      <c r="P743">
        <f>WEEKNUM(C743,1)</f>
        <v>3</v>
      </c>
      <c r="Q743">
        <f>MOD(P743,4)</f>
        <v>3</v>
      </c>
      <c r="R743">
        <f>WEEKDAY(C743,2)</f>
        <v>6</v>
      </c>
      <c r="S743" t="s">
        <v>1038</v>
      </c>
      <c r="T743">
        <v>1</v>
      </c>
    </row>
    <row r="744" spans="1:20" x14ac:dyDescent="0.25">
      <c r="A744" s="1">
        <v>742</v>
      </c>
      <c r="B744">
        <v>743</v>
      </c>
      <c r="C744" s="2">
        <v>44942</v>
      </c>
      <c r="D744" t="s">
        <v>761</v>
      </c>
      <c r="E744" t="s">
        <v>18</v>
      </c>
      <c r="F744">
        <v>34</v>
      </c>
      <c r="G744" t="s">
        <v>16</v>
      </c>
      <c r="H744">
        <v>4</v>
      </c>
      <c r="I744">
        <v>500</v>
      </c>
      <c r="J744">
        <v>2000</v>
      </c>
      <c r="K744" t="b">
        <v>0</v>
      </c>
      <c r="L744" t="s">
        <v>1044</v>
      </c>
      <c r="M744" s="2">
        <v>44935</v>
      </c>
      <c r="N744" t="str">
        <f>TEXT(C744,"mmmm")</f>
        <v>January</v>
      </c>
      <c r="O744">
        <v>0</v>
      </c>
      <c r="P744">
        <f>WEEKNUM(C744,1)</f>
        <v>3</v>
      </c>
      <c r="Q744">
        <f>MOD(P744,4)</f>
        <v>3</v>
      </c>
      <c r="R744">
        <f>WEEKDAY(C744,2)</f>
        <v>1</v>
      </c>
      <c r="S744" t="s">
        <v>1033</v>
      </c>
      <c r="T744">
        <v>1</v>
      </c>
    </row>
    <row r="745" spans="1:20" x14ac:dyDescent="0.25">
      <c r="A745" s="1">
        <v>743</v>
      </c>
      <c r="B745">
        <v>744</v>
      </c>
      <c r="C745" s="2">
        <v>45053</v>
      </c>
      <c r="D745" t="s">
        <v>762</v>
      </c>
      <c r="E745" t="s">
        <v>15</v>
      </c>
      <c r="F745">
        <v>40</v>
      </c>
      <c r="G745" t="s">
        <v>21</v>
      </c>
      <c r="H745">
        <v>1</v>
      </c>
      <c r="I745">
        <v>25</v>
      </c>
      <c r="J745">
        <v>25</v>
      </c>
      <c r="K745" t="b">
        <v>0</v>
      </c>
      <c r="L745" t="s">
        <v>1046</v>
      </c>
      <c r="M745" s="2">
        <v>45046</v>
      </c>
      <c r="N745" t="str">
        <f>TEXT(C745,"mmmm")</f>
        <v>May</v>
      </c>
      <c r="O745">
        <v>6</v>
      </c>
      <c r="P745">
        <f>WEEKNUM(C745,1)</f>
        <v>19</v>
      </c>
      <c r="Q745">
        <f>MOD(P745,4)</f>
        <v>3</v>
      </c>
      <c r="R745">
        <f>WEEKDAY(C745,2)</f>
        <v>7</v>
      </c>
      <c r="S745" t="s">
        <v>1039</v>
      </c>
      <c r="T745">
        <v>5</v>
      </c>
    </row>
    <row r="746" spans="1:20" x14ac:dyDescent="0.25">
      <c r="A746" s="1">
        <v>744</v>
      </c>
      <c r="B746">
        <v>745</v>
      </c>
      <c r="C746" s="2">
        <v>45029</v>
      </c>
      <c r="D746" t="s">
        <v>763</v>
      </c>
      <c r="E746" t="s">
        <v>15</v>
      </c>
      <c r="F746">
        <v>54</v>
      </c>
      <c r="G746" t="s">
        <v>16</v>
      </c>
      <c r="H746">
        <v>2</v>
      </c>
      <c r="I746">
        <v>50</v>
      </c>
      <c r="J746">
        <v>100</v>
      </c>
      <c r="K746" t="b">
        <v>0</v>
      </c>
      <c r="L746" t="s">
        <v>1046</v>
      </c>
      <c r="M746" s="2">
        <v>45022</v>
      </c>
      <c r="N746" t="str">
        <f>TEXT(C746,"mmmm")</f>
        <v>April</v>
      </c>
      <c r="O746">
        <v>3</v>
      </c>
      <c r="P746">
        <f>WEEKNUM(C746,1)</f>
        <v>15</v>
      </c>
      <c r="Q746">
        <f>MOD(P746,4)</f>
        <v>3</v>
      </c>
      <c r="R746">
        <f>WEEKDAY(C746,2)</f>
        <v>4</v>
      </c>
      <c r="S746" t="s">
        <v>1036</v>
      </c>
      <c r="T746">
        <v>4</v>
      </c>
    </row>
    <row r="747" spans="1:20" x14ac:dyDescent="0.25">
      <c r="A747" s="1">
        <v>745</v>
      </c>
      <c r="B747">
        <v>746</v>
      </c>
      <c r="C747" s="2">
        <v>44937</v>
      </c>
      <c r="D747" t="s">
        <v>764</v>
      </c>
      <c r="E747" t="s">
        <v>18</v>
      </c>
      <c r="F747">
        <v>33</v>
      </c>
      <c r="G747" t="s">
        <v>19</v>
      </c>
      <c r="H747">
        <v>3</v>
      </c>
      <c r="I747">
        <v>30</v>
      </c>
      <c r="J747">
        <v>90</v>
      </c>
      <c r="K747" t="b">
        <v>0</v>
      </c>
      <c r="L747" t="s">
        <v>1044</v>
      </c>
      <c r="M747" s="2">
        <v>44930</v>
      </c>
      <c r="N747" t="str">
        <f>TEXT(C747,"mmmm")</f>
        <v>January</v>
      </c>
      <c r="O747">
        <v>2</v>
      </c>
      <c r="P747">
        <f>WEEKNUM(C747,1)</f>
        <v>2</v>
      </c>
      <c r="Q747">
        <f>MOD(P747,4)</f>
        <v>2</v>
      </c>
      <c r="R747">
        <f>WEEKDAY(C747,2)</f>
        <v>3</v>
      </c>
      <c r="S747" t="s">
        <v>1035</v>
      </c>
      <c r="T747">
        <v>1</v>
      </c>
    </row>
    <row r="748" spans="1:20" x14ac:dyDescent="0.25">
      <c r="A748" s="1">
        <v>746</v>
      </c>
      <c r="B748">
        <v>747</v>
      </c>
      <c r="C748" s="2">
        <v>45245</v>
      </c>
      <c r="D748" t="s">
        <v>765</v>
      </c>
      <c r="E748" t="s">
        <v>15</v>
      </c>
      <c r="F748">
        <v>23</v>
      </c>
      <c r="G748" t="s">
        <v>16</v>
      </c>
      <c r="H748">
        <v>1</v>
      </c>
      <c r="I748">
        <v>30</v>
      </c>
      <c r="J748">
        <v>30</v>
      </c>
      <c r="K748" t="b">
        <v>0</v>
      </c>
      <c r="L748" t="s">
        <v>1044</v>
      </c>
      <c r="M748" s="2">
        <v>45238</v>
      </c>
      <c r="N748" t="str">
        <f>TEXT(C748,"mmmm")</f>
        <v>November</v>
      </c>
      <c r="O748">
        <v>2</v>
      </c>
      <c r="P748">
        <f>WEEKNUM(C748,1)</f>
        <v>46</v>
      </c>
      <c r="Q748">
        <f>MOD(P748,4)</f>
        <v>2</v>
      </c>
      <c r="R748">
        <f>WEEKDAY(C748,2)</f>
        <v>3</v>
      </c>
      <c r="S748" t="s">
        <v>1035</v>
      </c>
      <c r="T748">
        <v>11</v>
      </c>
    </row>
    <row r="749" spans="1:20" x14ac:dyDescent="0.25">
      <c r="A749" s="1">
        <v>747</v>
      </c>
      <c r="B749">
        <v>748</v>
      </c>
      <c r="C749" s="2">
        <v>45005</v>
      </c>
      <c r="D749" t="s">
        <v>766</v>
      </c>
      <c r="E749" t="s">
        <v>15</v>
      </c>
      <c r="F749">
        <v>25</v>
      </c>
      <c r="G749" t="s">
        <v>19</v>
      </c>
      <c r="H749">
        <v>3</v>
      </c>
      <c r="I749">
        <v>50</v>
      </c>
      <c r="J749">
        <v>150</v>
      </c>
      <c r="K749" t="b">
        <v>0</v>
      </c>
      <c r="L749" t="s">
        <v>1044</v>
      </c>
      <c r="M749" s="2">
        <v>44998</v>
      </c>
      <c r="N749" t="str">
        <f>TEXT(C749,"mmmm")</f>
        <v>March</v>
      </c>
      <c r="O749">
        <v>0</v>
      </c>
      <c r="P749">
        <f>WEEKNUM(C749,1)</f>
        <v>12</v>
      </c>
      <c r="Q749">
        <f>MOD(P749,4)</f>
        <v>0</v>
      </c>
      <c r="R749">
        <f>WEEKDAY(C749,2)</f>
        <v>1</v>
      </c>
      <c r="S749" t="s">
        <v>1033</v>
      </c>
      <c r="T749">
        <v>3</v>
      </c>
    </row>
    <row r="750" spans="1:20" x14ac:dyDescent="0.25">
      <c r="A750" s="1">
        <v>748</v>
      </c>
      <c r="B750">
        <v>749</v>
      </c>
      <c r="C750" s="2">
        <v>45049</v>
      </c>
      <c r="D750" t="s">
        <v>767</v>
      </c>
      <c r="E750" t="s">
        <v>15</v>
      </c>
      <c r="F750">
        <v>42</v>
      </c>
      <c r="G750" t="s">
        <v>16</v>
      </c>
      <c r="H750">
        <v>1</v>
      </c>
      <c r="I750">
        <v>30</v>
      </c>
      <c r="J750">
        <v>30</v>
      </c>
      <c r="K750" t="b">
        <v>0</v>
      </c>
      <c r="L750" t="s">
        <v>1046</v>
      </c>
      <c r="M750" s="2">
        <v>45042</v>
      </c>
      <c r="N750" t="str">
        <f>TEXT(C750,"mmmm")</f>
        <v>May</v>
      </c>
      <c r="O750">
        <v>2</v>
      </c>
      <c r="P750">
        <f>WEEKNUM(C750,1)</f>
        <v>18</v>
      </c>
      <c r="Q750">
        <f>MOD(P750,4)</f>
        <v>2</v>
      </c>
      <c r="R750">
        <f>WEEKDAY(C750,2)</f>
        <v>3</v>
      </c>
      <c r="S750" t="s">
        <v>1035</v>
      </c>
      <c r="T750">
        <v>5</v>
      </c>
    </row>
    <row r="751" spans="1:20" x14ac:dyDescent="0.25">
      <c r="A751" s="1">
        <v>749</v>
      </c>
      <c r="B751">
        <v>750</v>
      </c>
      <c r="C751" s="2">
        <v>44991</v>
      </c>
      <c r="D751" t="s">
        <v>768</v>
      </c>
      <c r="E751" t="s">
        <v>18</v>
      </c>
      <c r="F751">
        <v>35</v>
      </c>
      <c r="G751" t="s">
        <v>19</v>
      </c>
      <c r="H751">
        <v>3</v>
      </c>
      <c r="I751">
        <v>25</v>
      </c>
      <c r="J751">
        <v>75</v>
      </c>
      <c r="K751" t="b">
        <v>0</v>
      </c>
      <c r="L751" t="s">
        <v>1044</v>
      </c>
      <c r="M751" s="2">
        <v>44984</v>
      </c>
      <c r="N751" t="str">
        <f>TEXT(C751,"mmmm")</f>
        <v>March</v>
      </c>
      <c r="O751">
        <v>0</v>
      </c>
      <c r="P751">
        <f>WEEKNUM(C751,1)</f>
        <v>10</v>
      </c>
      <c r="Q751">
        <f>MOD(P751,4)</f>
        <v>2</v>
      </c>
      <c r="R751">
        <f>WEEKDAY(C751,2)</f>
        <v>1</v>
      </c>
      <c r="S751" t="s">
        <v>1033</v>
      </c>
      <c r="T751">
        <v>3</v>
      </c>
    </row>
    <row r="752" spans="1:20" x14ac:dyDescent="0.25">
      <c r="A752" s="1">
        <v>750</v>
      </c>
      <c r="B752">
        <v>751</v>
      </c>
      <c r="C752" s="2">
        <v>45169</v>
      </c>
      <c r="D752" t="s">
        <v>769</v>
      </c>
      <c r="E752" t="s">
        <v>18</v>
      </c>
      <c r="F752">
        <v>42</v>
      </c>
      <c r="G752" t="s">
        <v>19</v>
      </c>
      <c r="H752">
        <v>2</v>
      </c>
      <c r="I752">
        <v>25</v>
      </c>
      <c r="J752">
        <v>50</v>
      </c>
      <c r="K752" t="b">
        <v>0</v>
      </c>
      <c r="L752" t="s">
        <v>1046</v>
      </c>
      <c r="M752" s="2">
        <v>45162</v>
      </c>
      <c r="N752" t="str">
        <f>TEXT(C752,"mmmm")</f>
        <v>August</v>
      </c>
      <c r="O752">
        <v>3</v>
      </c>
      <c r="P752">
        <f>WEEKNUM(C752,1)</f>
        <v>35</v>
      </c>
      <c r="Q752">
        <f>MOD(P752,4)</f>
        <v>3</v>
      </c>
      <c r="R752">
        <f>WEEKDAY(C752,2)</f>
        <v>4</v>
      </c>
      <c r="S752" t="s">
        <v>1036</v>
      </c>
      <c r="T752">
        <v>8</v>
      </c>
    </row>
    <row r="753" spans="1:20" x14ac:dyDescent="0.25">
      <c r="A753" s="1">
        <v>751</v>
      </c>
      <c r="B753">
        <v>752</v>
      </c>
      <c r="C753" s="2">
        <v>45269</v>
      </c>
      <c r="D753" t="s">
        <v>770</v>
      </c>
      <c r="E753" t="s">
        <v>15</v>
      </c>
      <c r="F753">
        <v>29</v>
      </c>
      <c r="G753" t="s">
        <v>19</v>
      </c>
      <c r="H753">
        <v>2</v>
      </c>
      <c r="I753">
        <v>50</v>
      </c>
      <c r="J753">
        <v>100</v>
      </c>
      <c r="K753" t="b">
        <v>0</v>
      </c>
      <c r="L753" t="s">
        <v>1044</v>
      </c>
      <c r="M753" s="2">
        <v>45262</v>
      </c>
      <c r="N753" t="str">
        <f>TEXT(C753,"mmmm")</f>
        <v>December</v>
      </c>
      <c r="O753">
        <v>5</v>
      </c>
      <c r="P753">
        <f>WEEKNUM(C753,1)</f>
        <v>49</v>
      </c>
      <c r="Q753">
        <f>MOD(P753,4)</f>
        <v>1</v>
      </c>
      <c r="R753">
        <f>WEEKDAY(C753,2)</f>
        <v>6</v>
      </c>
      <c r="S753" t="s">
        <v>1038</v>
      </c>
      <c r="T753">
        <v>12</v>
      </c>
    </row>
    <row r="754" spans="1:20" x14ac:dyDescent="0.25">
      <c r="A754" s="1">
        <v>752</v>
      </c>
      <c r="B754">
        <v>753</v>
      </c>
      <c r="C754" s="2">
        <v>44985</v>
      </c>
      <c r="D754" t="s">
        <v>771</v>
      </c>
      <c r="E754" t="s">
        <v>18</v>
      </c>
      <c r="F754">
        <v>32</v>
      </c>
      <c r="G754" t="s">
        <v>19</v>
      </c>
      <c r="H754">
        <v>1</v>
      </c>
      <c r="I754">
        <v>30</v>
      </c>
      <c r="J754">
        <v>30</v>
      </c>
      <c r="K754" t="b">
        <v>0</v>
      </c>
      <c r="L754" t="s">
        <v>1044</v>
      </c>
      <c r="M754" s="2">
        <v>44978</v>
      </c>
      <c r="N754" t="str">
        <f>TEXT(C754,"mmmm")</f>
        <v>February</v>
      </c>
      <c r="O754">
        <v>1</v>
      </c>
      <c r="P754">
        <f>WEEKNUM(C754,1)</f>
        <v>9</v>
      </c>
      <c r="Q754">
        <f>MOD(P754,4)</f>
        <v>1</v>
      </c>
      <c r="R754">
        <f>WEEKDAY(C754,2)</f>
        <v>2</v>
      </c>
      <c r="S754" t="s">
        <v>1034</v>
      </c>
      <c r="T754">
        <v>2</v>
      </c>
    </row>
    <row r="755" spans="1:20" x14ac:dyDescent="0.25">
      <c r="A755" s="1">
        <v>753</v>
      </c>
      <c r="B755">
        <v>754</v>
      </c>
      <c r="C755" s="2">
        <v>45215</v>
      </c>
      <c r="D755" t="s">
        <v>772</v>
      </c>
      <c r="E755" t="s">
        <v>18</v>
      </c>
      <c r="F755">
        <v>43</v>
      </c>
      <c r="G755" t="s">
        <v>21</v>
      </c>
      <c r="H755">
        <v>4</v>
      </c>
      <c r="I755">
        <v>25</v>
      </c>
      <c r="J755">
        <v>100</v>
      </c>
      <c r="K755" t="b">
        <v>0</v>
      </c>
      <c r="L755" t="s">
        <v>1046</v>
      </c>
      <c r="M755" s="2">
        <v>45208</v>
      </c>
      <c r="N755" t="str">
        <f>TEXT(C755,"mmmm")</f>
        <v>October</v>
      </c>
      <c r="O755">
        <v>0</v>
      </c>
      <c r="P755">
        <f>WEEKNUM(C755,1)</f>
        <v>42</v>
      </c>
      <c r="Q755">
        <f>MOD(P755,4)</f>
        <v>2</v>
      </c>
      <c r="R755">
        <f>WEEKDAY(C755,2)</f>
        <v>1</v>
      </c>
      <c r="S755" t="s">
        <v>1033</v>
      </c>
      <c r="T755">
        <v>10</v>
      </c>
    </row>
    <row r="756" spans="1:20" x14ac:dyDescent="0.25">
      <c r="A756" s="1">
        <v>754</v>
      </c>
      <c r="B756">
        <v>755</v>
      </c>
      <c r="C756" s="2">
        <v>45038</v>
      </c>
      <c r="D756" t="s">
        <v>773</v>
      </c>
      <c r="E756" t="s">
        <v>18</v>
      </c>
      <c r="F756">
        <v>58</v>
      </c>
      <c r="G756" t="s">
        <v>19</v>
      </c>
      <c r="H756">
        <v>3</v>
      </c>
      <c r="I756">
        <v>25</v>
      </c>
      <c r="J756">
        <v>75</v>
      </c>
      <c r="K756" t="b">
        <v>0</v>
      </c>
      <c r="L756" t="s">
        <v>1046</v>
      </c>
      <c r="M756" s="2">
        <v>45031</v>
      </c>
      <c r="N756" t="str">
        <f>TEXT(C756,"mmmm")</f>
        <v>April</v>
      </c>
      <c r="O756">
        <v>5</v>
      </c>
      <c r="P756">
        <f>WEEKNUM(C756,1)</f>
        <v>16</v>
      </c>
      <c r="Q756">
        <f>MOD(P756,4)</f>
        <v>0</v>
      </c>
      <c r="R756">
        <f>WEEKDAY(C756,2)</f>
        <v>6</v>
      </c>
      <c r="S756" t="s">
        <v>1038</v>
      </c>
      <c r="T756">
        <v>4</v>
      </c>
    </row>
    <row r="757" spans="1:20" x14ac:dyDescent="0.25">
      <c r="A757" s="1">
        <v>755</v>
      </c>
      <c r="B757">
        <v>756</v>
      </c>
      <c r="C757" s="2">
        <v>45165</v>
      </c>
      <c r="D757" t="s">
        <v>774</v>
      </c>
      <c r="E757" t="s">
        <v>18</v>
      </c>
      <c r="F757">
        <v>62</v>
      </c>
      <c r="G757" t="s">
        <v>21</v>
      </c>
      <c r="H757">
        <v>4</v>
      </c>
      <c r="I757">
        <v>300</v>
      </c>
      <c r="J757">
        <v>1200</v>
      </c>
      <c r="K757" t="b">
        <v>0</v>
      </c>
      <c r="L757" t="s">
        <v>1047</v>
      </c>
      <c r="M757" s="2">
        <v>45158</v>
      </c>
      <c r="N757" t="str">
        <f>TEXT(C757,"mmmm")</f>
        <v>August</v>
      </c>
      <c r="O757">
        <v>6</v>
      </c>
      <c r="P757">
        <f>WEEKNUM(C757,1)</f>
        <v>35</v>
      </c>
      <c r="Q757">
        <f>MOD(P757,4)</f>
        <v>3</v>
      </c>
      <c r="R757">
        <f>WEEKDAY(C757,2)</f>
        <v>7</v>
      </c>
      <c r="S757" t="s">
        <v>1039</v>
      </c>
      <c r="T757">
        <v>8</v>
      </c>
    </row>
    <row r="758" spans="1:20" x14ac:dyDescent="0.25">
      <c r="A758" s="1">
        <v>756</v>
      </c>
      <c r="B758">
        <v>757</v>
      </c>
      <c r="C758" s="2">
        <v>45285</v>
      </c>
      <c r="D758" t="s">
        <v>775</v>
      </c>
      <c r="E758" t="s">
        <v>18</v>
      </c>
      <c r="F758">
        <v>43</v>
      </c>
      <c r="G758" t="s">
        <v>21</v>
      </c>
      <c r="H758">
        <v>4</v>
      </c>
      <c r="I758">
        <v>300</v>
      </c>
      <c r="J758">
        <v>1200</v>
      </c>
      <c r="K758" t="b">
        <v>0</v>
      </c>
      <c r="L758" t="s">
        <v>1046</v>
      </c>
      <c r="M758" s="2">
        <v>45278</v>
      </c>
      <c r="N758" t="str">
        <f>TEXT(C758,"mmmm")</f>
        <v>December</v>
      </c>
      <c r="O758">
        <v>0</v>
      </c>
      <c r="P758">
        <f>WEEKNUM(C758,1)</f>
        <v>52</v>
      </c>
      <c r="Q758">
        <f>MOD(P758,4)</f>
        <v>0</v>
      </c>
      <c r="R758">
        <f>WEEKDAY(C758,2)</f>
        <v>1</v>
      </c>
      <c r="S758" t="s">
        <v>1033</v>
      </c>
      <c r="T758">
        <v>12</v>
      </c>
    </row>
    <row r="759" spans="1:20" x14ac:dyDescent="0.25">
      <c r="A759" s="1">
        <v>757</v>
      </c>
      <c r="B759">
        <v>758</v>
      </c>
      <c r="C759" s="2">
        <v>45058</v>
      </c>
      <c r="D759" t="s">
        <v>776</v>
      </c>
      <c r="E759" t="s">
        <v>15</v>
      </c>
      <c r="F759">
        <v>64</v>
      </c>
      <c r="G759" t="s">
        <v>19</v>
      </c>
      <c r="H759">
        <v>4</v>
      </c>
      <c r="I759">
        <v>25</v>
      </c>
      <c r="J759">
        <v>100</v>
      </c>
      <c r="K759" t="b">
        <v>0</v>
      </c>
      <c r="L759" t="s">
        <v>1047</v>
      </c>
      <c r="M759" s="2">
        <v>45051</v>
      </c>
      <c r="N759" t="str">
        <f>TEXT(C759,"mmmm")</f>
        <v>May</v>
      </c>
      <c r="O759">
        <v>4</v>
      </c>
      <c r="P759">
        <f>WEEKNUM(C759,1)</f>
        <v>19</v>
      </c>
      <c r="Q759">
        <f>MOD(P759,4)</f>
        <v>3</v>
      </c>
      <c r="R759">
        <f>WEEKDAY(C759,2)</f>
        <v>5</v>
      </c>
      <c r="S759" t="s">
        <v>1037</v>
      </c>
      <c r="T759">
        <v>5</v>
      </c>
    </row>
    <row r="760" spans="1:20" x14ac:dyDescent="0.25">
      <c r="A760" s="1">
        <v>758</v>
      </c>
      <c r="B760">
        <v>759</v>
      </c>
      <c r="C760" s="2">
        <v>45115</v>
      </c>
      <c r="D760" t="s">
        <v>777</v>
      </c>
      <c r="E760" t="s">
        <v>15</v>
      </c>
      <c r="F760">
        <v>49</v>
      </c>
      <c r="G760" t="s">
        <v>21</v>
      </c>
      <c r="H760">
        <v>2</v>
      </c>
      <c r="I760">
        <v>50</v>
      </c>
      <c r="J760">
        <v>100</v>
      </c>
      <c r="K760" t="b">
        <v>0</v>
      </c>
      <c r="L760" t="s">
        <v>1046</v>
      </c>
      <c r="M760" s="2">
        <v>45108</v>
      </c>
      <c r="N760" t="str">
        <f>TEXT(C760,"mmmm")</f>
        <v>July</v>
      </c>
      <c r="O760">
        <v>5</v>
      </c>
      <c r="P760">
        <f>WEEKNUM(C760,1)</f>
        <v>27</v>
      </c>
      <c r="Q760">
        <f>MOD(P760,4)</f>
        <v>3</v>
      </c>
      <c r="R760">
        <f>WEEKDAY(C760,2)</f>
        <v>6</v>
      </c>
      <c r="S760" t="s">
        <v>1038</v>
      </c>
      <c r="T760">
        <v>7</v>
      </c>
    </row>
    <row r="761" spans="1:20" x14ac:dyDescent="0.25">
      <c r="A761" s="1">
        <v>759</v>
      </c>
      <c r="B761">
        <v>760</v>
      </c>
      <c r="C761" s="2">
        <v>45012</v>
      </c>
      <c r="D761" t="s">
        <v>778</v>
      </c>
      <c r="E761" t="s">
        <v>15</v>
      </c>
      <c r="F761">
        <v>27</v>
      </c>
      <c r="G761" t="s">
        <v>16</v>
      </c>
      <c r="H761">
        <v>1</v>
      </c>
      <c r="I761">
        <v>500</v>
      </c>
      <c r="J761">
        <v>500</v>
      </c>
      <c r="K761" t="b">
        <v>0</v>
      </c>
      <c r="L761" t="s">
        <v>1044</v>
      </c>
      <c r="M761" s="2">
        <v>45005</v>
      </c>
      <c r="N761" t="str">
        <f>TEXT(C761,"mmmm")</f>
        <v>March</v>
      </c>
      <c r="O761">
        <v>0</v>
      </c>
      <c r="P761">
        <f>WEEKNUM(C761,1)</f>
        <v>13</v>
      </c>
      <c r="Q761">
        <f>MOD(P761,4)</f>
        <v>1</v>
      </c>
      <c r="R761">
        <f>WEEKDAY(C761,2)</f>
        <v>1</v>
      </c>
      <c r="S761" t="s">
        <v>1033</v>
      </c>
      <c r="T761">
        <v>3</v>
      </c>
    </row>
    <row r="762" spans="1:20" x14ac:dyDescent="0.25">
      <c r="A762" s="1">
        <v>760</v>
      </c>
      <c r="B762">
        <v>761</v>
      </c>
      <c r="C762" s="2">
        <v>45237</v>
      </c>
      <c r="D762" t="s">
        <v>779</v>
      </c>
      <c r="E762" t="s">
        <v>18</v>
      </c>
      <c r="F762">
        <v>33</v>
      </c>
      <c r="G762" t="s">
        <v>19</v>
      </c>
      <c r="H762">
        <v>1</v>
      </c>
      <c r="I762">
        <v>500</v>
      </c>
      <c r="J762">
        <v>500</v>
      </c>
      <c r="K762" t="b">
        <v>0</v>
      </c>
      <c r="L762" t="s">
        <v>1044</v>
      </c>
      <c r="M762" s="2">
        <v>45230</v>
      </c>
      <c r="N762" t="str">
        <f>TEXT(C762,"mmmm")</f>
        <v>November</v>
      </c>
      <c r="O762">
        <v>1</v>
      </c>
      <c r="P762">
        <f>WEEKNUM(C762,1)</f>
        <v>45</v>
      </c>
      <c r="Q762">
        <f>MOD(P762,4)</f>
        <v>1</v>
      </c>
      <c r="R762">
        <f>WEEKDAY(C762,2)</f>
        <v>2</v>
      </c>
      <c r="S762" t="s">
        <v>1034</v>
      </c>
      <c r="T762">
        <v>11</v>
      </c>
    </row>
    <row r="763" spans="1:20" x14ac:dyDescent="0.25">
      <c r="A763" s="1">
        <v>761</v>
      </c>
      <c r="B763">
        <v>762</v>
      </c>
      <c r="C763" s="2">
        <v>45237</v>
      </c>
      <c r="D763" t="s">
        <v>780</v>
      </c>
      <c r="E763" t="s">
        <v>18</v>
      </c>
      <c r="F763">
        <v>24</v>
      </c>
      <c r="G763" t="s">
        <v>21</v>
      </c>
      <c r="H763">
        <v>2</v>
      </c>
      <c r="I763">
        <v>25</v>
      </c>
      <c r="J763">
        <v>50</v>
      </c>
      <c r="K763" t="b">
        <v>0</v>
      </c>
      <c r="L763" t="s">
        <v>1044</v>
      </c>
      <c r="M763" s="2">
        <v>45230</v>
      </c>
      <c r="N763" t="str">
        <f>TEXT(C763,"mmmm")</f>
        <v>November</v>
      </c>
      <c r="O763">
        <v>1</v>
      </c>
      <c r="P763">
        <f>WEEKNUM(C763,1)</f>
        <v>45</v>
      </c>
      <c r="Q763">
        <f>MOD(P763,4)</f>
        <v>1</v>
      </c>
      <c r="R763">
        <f>WEEKDAY(C763,2)</f>
        <v>2</v>
      </c>
      <c r="S763" t="s">
        <v>1034</v>
      </c>
      <c r="T763">
        <v>11</v>
      </c>
    </row>
    <row r="764" spans="1:20" x14ac:dyDescent="0.25">
      <c r="A764" s="1">
        <v>762</v>
      </c>
      <c r="B764">
        <v>763</v>
      </c>
      <c r="C764" s="2">
        <v>44985</v>
      </c>
      <c r="D764" t="s">
        <v>781</v>
      </c>
      <c r="E764" t="s">
        <v>15</v>
      </c>
      <c r="F764">
        <v>34</v>
      </c>
      <c r="G764" t="s">
        <v>19</v>
      </c>
      <c r="H764">
        <v>2</v>
      </c>
      <c r="I764">
        <v>25</v>
      </c>
      <c r="J764">
        <v>50</v>
      </c>
      <c r="K764" t="b">
        <v>0</v>
      </c>
      <c r="L764" t="s">
        <v>1044</v>
      </c>
      <c r="M764" s="2">
        <v>44978</v>
      </c>
      <c r="N764" t="str">
        <f>TEXT(C764,"mmmm")</f>
        <v>February</v>
      </c>
      <c r="O764">
        <v>1</v>
      </c>
      <c r="P764">
        <f>WEEKNUM(C764,1)</f>
        <v>9</v>
      </c>
      <c r="Q764">
        <f>MOD(P764,4)</f>
        <v>1</v>
      </c>
      <c r="R764">
        <f>WEEKDAY(C764,2)</f>
        <v>2</v>
      </c>
      <c r="S764" t="s">
        <v>1034</v>
      </c>
      <c r="T764">
        <v>2</v>
      </c>
    </row>
    <row r="765" spans="1:20" x14ac:dyDescent="0.25">
      <c r="A765" s="1">
        <v>763</v>
      </c>
      <c r="B765">
        <v>764</v>
      </c>
      <c r="C765" s="2">
        <v>45010</v>
      </c>
      <c r="D765" t="s">
        <v>782</v>
      </c>
      <c r="E765" t="s">
        <v>18</v>
      </c>
      <c r="F765">
        <v>40</v>
      </c>
      <c r="G765" t="s">
        <v>19</v>
      </c>
      <c r="H765">
        <v>1</v>
      </c>
      <c r="I765">
        <v>25</v>
      </c>
      <c r="J765">
        <v>25</v>
      </c>
      <c r="K765" t="b">
        <v>0</v>
      </c>
      <c r="L765" t="s">
        <v>1046</v>
      </c>
      <c r="M765" s="2">
        <v>45003</v>
      </c>
      <c r="N765" t="str">
        <f>TEXT(C765,"mmmm")</f>
        <v>March</v>
      </c>
      <c r="O765">
        <v>5</v>
      </c>
      <c r="P765">
        <f>WEEKNUM(C765,1)</f>
        <v>12</v>
      </c>
      <c r="Q765">
        <f>MOD(P765,4)</f>
        <v>0</v>
      </c>
      <c r="R765">
        <f>WEEKDAY(C765,2)</f>
        <v>6</v>
      </c>
      <c r="S765" t="s">
        <v>1038</v>
      </c>
      <c r="T765">
        <v>3</v>
      </c>
    </row>
    <row r="766" spans="1:20" x14ac:dyDescent="0.25">
      <c r="A766" s="1">
        <v>764</v>
      </c>
      <c r="B766">
        <v>765</v>
      </c>
      <c r="C766" s="2">
        <v>45086</v>
      </c>
      <c r="D766" t="s">
        <v>783</v>
      </c>
      <c r="E766" t="s">
        <v>15</v>
      </c>
      <c r="F766">
        <v>43</v>
      </c>
      <c r="G766" t="s">
        <v>19</v>
      </c>
      <c r="H766">
        <v>4</v>
      </c>
      <c r="I766">
        <v>50</v>
      </c>
      <c r="J766">
        <v>200</v>
      </c>
      <c r="K766" t="b">
        <v>0</v>
      </c>
      <c r="L766" t="s">
        <v>1046</v>
      </c>
      <c r="M766" s="2">
        <v>45079</v>
      </c>
      <c r="N766" t="str">
        <f>TEXT(C766,"mmmm")</f>
        <v>June</v>
      </c>
      <c r="O766">
        <v>4</v>
      </c>
      <c r="P766">
        <f>WEEKNUM(C766,1)</f>
        <v>23</v>
      </c>
      <c r="Q766">
        <f>MOD(P766,4)</f>
        <v>3</v>
      </c>
      <c r="R766">
        <f>WEEKDAY(C766,2)</f>
        <v>5</v>
      </c>
      <c r="S766" t="s">
        <v>1037</v>
      </c>
      <c r="T766">
        <v>6</v>
      </c>
    </row>
    <row r="767" spans="1:20" x14ac:dyDescent="0.25">
      <c r="A767" s="1">
        <v>765</v>
      </c>
      <c r="B767">
        <v>766</v>
      </c>
      <c r="C767" s="2">
        <v>44982</v>
      </c>
      <c r="D767" t="s">
        <v>784</v>
      </c>
      <c r="E767" t="s">
        <v>15</v>
      </c>
      <c r="F767">
        <v>38</v>
      </c>
      <c r="G767" t="s">
        <v>21</v>
      </c>
      <c r="H767">
        <v>3</v>
      </c>
      <c r="I767">
        <v>300</v>
      </c>
      <c r="J767">
        <v>900</v>
      </c>
      <c r="K767" t="b">
        <v>0</v>
      </c>
      <c r="L767" t="s">
        <v>1044</v>
      </c>
      <c r="M767" s="2">
        <v>44975</v>
      </c>
      <c r="N767" t="str">
        <f>TEXT(C767,"mmmm")</f>
        <v>February</v>
      </c>
      <c r="O767">
        <v>5</v>
      </c>
      <c r="P767">
        <f>WEEKNUM(C767,1)</f>
        <v>8</v>
      </c>
      <c r="Q767">
        <f>MOD(P767,4)</f>
        <v>0</v>
      </c>
      <c r="R767">
        <f>WEEKDAY(C767,2)</f>
        <v>6</v>
      </c>
      <c r="S767" t="s">
        <v>1038</v>
      </c>
      <c r="T767">
        <v>2</v>
      </c>
    </row>
    <row r="768" spans="1:20" x14ac:dyDescent="0.25">
      <c r="A768" s="1">
        <v>766</v>
      </c>
      <c r="B768">
        <v>767</v>
      </c>
      <c r="C768" s="2">
        <v>45223</v>
      </c>
      <c r="D768" t="s">
        <v>785</v>
      </c>
      <c r="E768" t="s">
        <v>15</v>
      </c>
      <c r="F768">
        <v>39</v>
      </c>
      <c r="G768" t="s">
        <v>16</v>
      </c>
      <c r="H768">
        <v>3</v>
      </c>
      <c r="I768">
        <v>25</v>
      </c>
      <c r="J768">
        <v>75</v>
      </c>
      <c r="K768" t="b">
        <v>0</v>
      </c>
      <c r="L768" t="s">
        <v>1044</v>
      </c>
      <c r="M768" s="2">
        <v>45216</v>
      </c>
      <c r="N768" t="str">
        <f>TEXT(C768,"mmmm")</f>
        <v>October</v>
      </c>
      <c r="O768">
        <v>1</v>
      </c>
      <c r="P768">
        <f>WEEKNUM(C768,1)</f>
        <v>43</v>
      </c>
      <c r="Q768">
        <f>MOD(P768,4)</f>
        <v>3</v>
      </c>
      <c r="R768">
        <f>WEEKDAY(C768,2)</f>
        <v>2</v>
      </c>
      <c r="S768" t="s">
        <v>1034</v>
      </c>
      <c r="T768">
        <v>10</v>
      </c>
    </row>
    <row r="769" spans="1:20" x14ac:dyDescent="0.25">
      <c r="A769" s="1">
        <v>767</v>
      </c>
      <c r="B769">
        <v>768</v>
      </c>
      <c r="C769" s="2">
        <v>44940</v>
      </c>
      <c r="D769" t="s">
        <v>786</v>
      </c>
      <c r="E769" t="s">
        <v>18</v>
      </c>
      <c r="F769">
        <v>24</v>
      </c>
      <c r="G769" t="s">
        <v>16</v>
      </c>
      <c r="H769">
        <v>3</v>
      </c>
      <c r="I769">
        <v>25</v>
      </c>
      <c r="J769">
        <v>75</v>
      </c>
      <c r="K769" t="b">
        <v>0</v>
      </c>
      <c r="L769" t="s">
        <v>1044</v>
      </c>
      <c r="M769" s="2">
        <v>44933</v>
      </c>
      <c r="N769" t="str">
        <f>TEXT(C769,"mmmm")</f>
        <v>January</v>
      </c>
      <c r="O769">
        <v>5</v>
      </c>
      <c r="P769">
        <f>WEEKNUM(C769,1)</f>
        <v>2</v>
      </c>
      <c r="Q769">
        <f>MOD(P769,4)</f>
        <v>2</v>
      </c>
      <c r="R769">
        <f>WEEKDAY(C769,2)</f>
        <v>6</v>
      </c>
      <c r="S769" t="s">
        <v>1038</v>
      </c>
      <c r="T769">
        <v>1</v>
      </c>
    </row>
    <row r="770" spans="1:20" x14ac:dyDescent="0.25">
      <c r="A770" s="1">
        <v>768</v>
      </c>
      <c r="B770">
        <v>769</v>
      </c>
      <c r="C770" s="2">
        <v>45086</v>
      </c>
      <c r="D770" t="s">
        <v>787</v>
      </c>
      <c r="E770" t="s">
        <v>18</v>
      </c>
      <c r="F770">
        <v>31</v>
      </c>
      <c r="G770" t="s">
        <v>21</v>
      </c>
      <c r="H770">
        <v>4</v>
      </c>
      <c r="I770">
        <v>30</v>
      </c>
      <c r="J770">
        <v>120</v>
      </c>
      <c r="K770" t="b">
        <v>0</v>
      </c>
      <c r="L770" t="s">
        <v>1044</v>
      </c>
      <c r="M770" s="2">
        <v>45079</v>
      </c>
      <c r="N770" t="str">
        <f>TEXT(C770,"mmmm")</f>
        <v>June</v>
      </c>
      <c r="O770">
        <v>4</v>
      </c>
      <c r="P770">
        <f>WEEKNUM(C770,1)</f>
        <v>23</v>
      </c>
      <c r="Q770">
        <f>MOD(P770,4)</f>
        <v>3</v>
      </c>
      <c r="R770">
        <f>WEEKDAY(C770,2)</f>
        <v>5</v>
      </c>
      <c r="S770" t="s">
        <v>1037</v>
      </c>
      <c r="T770">
        <v>6</v>
      </c>
    </row>
    <row r="771" spans="1:20" x14ac:dyDescent="0.25">
      <c r="A771" s="1">
        <v>769</v>
      </c>
      <c r="B771">
        <v>770</v>
      </c>
      <c r="C771" s="2">
        <v>45221</v>
      </c>
      <c r="D771" t="s">
        <v>788</v>
      </c>
      <c r="E771" t="s">
        <v>15</v>
      </c>
      <c r="F771">
        <v>32</v>
      </c>
      <c r="G771" t="s">
        <v>19</v>
      </c>
      <c r="H771">
        <v>1</v>
      </c>
      <c r="I771">
        <v>50</v>
      </c>
      <c r="J771">
        <v>50</v>
      </c>
      <c r="K771" t="b">
        <v>0</v>
      </c>
      <c r="L771" t="s">
        <v>1044</v>
      </c>
      <c r="M771" s="2">
        <v>45214</v>
      </c>
      <c r="N771" t="str">
        <f>TEXT(C771,"mmmm")</f>
        <v>October</v>
      </c>
      <c r="O771">
        <v>6</v>
      </c>
      <c r="P771">
        <f>WEEKNUM(C771,1)</f>
        <v>43</v>
      </c>
      <c r="Q771">
        <f>MOD(P771,4)</f>
        <v>3</v>
      </c>
      <c r="R771">
        <f>WEEKDAY(C771,2)</f>
        <v>7</v>
      </c>
      <c r="S771" t="s">
        <v>1039</v>
      </c>
      <c r="T771">
        <v>10</v>
      </c>
    </row>
    <row r="772" spans="1:20" x14ac:dyDescent="0.25">
      <c r="A772" s="1">
        <v>770</v>
      </c>
      <c r="B772">
        <v>771</v>
      </c>
      <c r="C772" s="2">
        <v>45273</v>
      </c>
      <c r="D772" t="s">
        <v>789</v>
      </c>
      <c r="E772" t="s">
        <v>15</v>
      </c>
      <c r="F772">
        <v>24</v>
      </c>
      <c r="G772" t="s">
        <v>21</v>
      </c>
      <c r="H772">
        <v>2</v>
      </c>
      <c r="I772">
        <v>25</v>
      </c>
      <c r="J772">
        <v>50</v>
      </c>
      <c r="K772" t="b">
        <v>0</v>
      </c>
      <c r="L772" t="s">
        <v>1044</v>
      </c>
      <c r="M772" s="2">
        <v>45266</v>
      </c>
      <c r="N772" t="str">
        <f>TEXT(C772,"mmmm")</f>
        <v>December</v>
      </c>
      <c r="O772">
        <v>2</v>
      </c>
      <c r="P772">
        <f>WEEKNUM(C772,1)</f>
        <v>50</v>
      </c>
      <c r="Q772">
        <f>MOD(P772,4)</f>
        <v>2</v>
      </c>
      <c r="R772">
        <f>WEEKDAY(C772,2)</f>
        <v>3</v>
      </c>
      <c r="S772" t="s">
        <v>1035</v>
      </c>
      <c r="T772">
        <v>12</v>
      </c>
    </row>
    <row r="773" spans="1:20" x14ac:dyDescent="0.25">
      <c r="A773" s="1">
        <v>771</v>
      </c>
      <c r="B773">
        <v>772</v>
      </c>
      <c r="C773" s="2">
        <v>45119</v>
      </c>
      <c r="D773" t="s">
        <v>790</v>
      </c>
      <c r="E773" t="s">
        <v>15</v>
      </c>
      <c r="F773">
        <v>26</v>
      </c>
      <c r="G773" t="s">
        <v>21</v>
      </c>
      <c r="H773">
        <v>1</v>
      </c>
      <c r="I773">
        <v>30</v>
      </c>
      <c r="J773">
        <v>30</v>
      </c>
      <c r="K773" t="b">
        <v>0</v>
      </c>
      <c r="L773" t="s">
        <v>1044</v>
      </c>
      <c r="M773" s="2">
        <v>45112</v>
      </c>
      <c r="N773" t="str">
        <f>TEXT(C773,"mmmm")</f>
        <v>July</v>
      </c>
      <c r="O773">
        <v>2</v>
      </c>
      <c r="P773">
        <f>WEEKNUM(C773,1)</f>
        <v>28</v>
      </c>
      <c r="Q773">
        <f>MOD(P773,4)</f>
        <v>0</v>
      </c>
      <c r="R773">
        <f>WEEKDAY(C773,2)</f>
        <v>3</v>
      </c>
      <c r="S773" t="s">
        <v>1035</v>
      </c>
      <c r="T773">
        <v>7</v>
      </c>
    </row>
    <row r="774" spans="1:20" x14ac:dyDescent="0.25">
      <c r="A774" s="1">
        <v>772</v>
      </c>
      <c r="B774">
        <v>773</v>
      </c>
      <c r="C774" s="2">
        <v>45130</v>
      </c>
      <c r="D774" t="s">
        <v>791</v>
      </c>
      <c r="E774" t="s">
        <v>15</v>
      </c>
      <c r="F774">
        <v>25</v>
      </c>
      <c r="G774" t="s">
        <v>21</v>
      </c>
      <c r="H774">
        <v>4</v>
      </c>
      <c r="I774">
        <v>500</v>
      </c>
      <c r="J774">
        <v>2000</v>
      </c>
      <c r="K774" t="b">
        <v>0</v>
      </c>
      <c r="L774" t="s">
        <v>1044</v>
      </c>
      <c r="M774" s="2">
        <v>45123</v>
      </c>
      <c r="N774" t="str">
        <f>TEXT(C774,"mmmm")</f>
        <v>July</v>
      </c>
      <c r="O774">
        <v>6</v>
      </c>
      <c r="P774">
        <f>WEEKNUM(C774,1)</f>
        <v>30</v>
      </c>
      <c r="Q774">
        <f>MOD(P774,4)</f>
        <v>2</v>
      </c>
      <c r="R774">
        <f>WEEKDAY(C774,2)</f>
        <v>7</v>
      </c>
      <c r="S774" t="s">
        <v>1039</v>
      </c>
      <c r="T774">
        <v>7</v>
      </c>
    </row>
    <row r="775" spans="1:20" x14ac:dyDescent="0.25">
      <c r="A775" s="1">
        <v>773</v>
      </c>
      <c r="B775">
        <v>774</v>
      </c>
      <c r="C775" s="2">
        <v>45028</v>
      </c>
      <c r="D775" t="s">
        <v>792</v>
      </c>
      <c r="E775" t="s">
        <v>18</v>
      </c>
      <c r="F775">
        <v>40</v>
      </c>
      <c r="G775" t="s">
        <v>19</v>
      </c>
      <c r="H775">
        <v>2</v>
      </c>
      <c r="I775">
        <v>25</v>
      </c>
      <c r="J775">
        <v>50</v>
      </c>
      <c r="K775" t="b">
        <v>0</v>
      </c>
      <c r="L775" t="s">
        <v>1046</v>
      </c>
      <c r="M775" s="2">
        <v>45021</v>
      </c>
      <c r="N775" t="str">
        <f>TEXT(C775,"mmmm")</f>
        <v>April</v>
      </c>
      <c r="O775">
        <v>2</v>
      </c>
      <c r="P775">
        <f>WEEKNUM(C775,1)</f>
        <v>15</v>
      </c>
      <c r="Q775">
        <f>MOD(P775,4)</f>
        <v>3</v>
      </c>
      <c r="R775">
        <f>WEEKDAY(C775,2)</f>
        <v>3</v>
      </c>
      <c r="S775" t="s">
        <v>1035</v>
      </c>
      <c r="T775">
        <v>4</v>
      </c>
    </row>
    <row r="776" spans="1:20" x14ac:dyDescent="0.25">
      <c r="A776" s="1">
        <v>774</v>
      </c>
      <c r="B776">
        <v>775</v>
      </c>
      <c r="C776" s="2">
        <v>44965</v>
      </c>
      <c r="D776" t="s">
        <v>793</v>
      </c>
      <c r="E776" t="s">
        <v>18</v>
      </c>
      <c r="F776">
        <v>46</v>
      </c>
      <c r="G776" t="s">
        <v>21</v>
      </c>
      <c r="H776">
        <v>4</v>
      </c>
      <c r="I776">
        <v>25</v>
      </c>
      <c r="J776">
        <v>100</v>
      </c>
      <c r="K776" t="b">
        <v>0</v>
      </c>
      <c r="L776" t="s">
        <v>1046</v>
      </c>
      <c r="M776" s="2">
        <v>44958</v>
      </c>
      <c r="N776" t="str">
        <f>TEXT(C776,"mmmm")</f>
        <v>February</v>
      </c>
      <c r="O776">
        <v>2</v>
      </c>
      <c r="P776">
        <f>WEEKNUM(C776,1)</f>
        <v>6</v>
      </c>
      <c r="Q776">
        <f>MOD(P776,4)</f>
        <v>2</v>
      </c>
      <c r="R776">
        <f>WEEKDAY(C776,2)</f>
        <v>3</v>
      </c>
      <c r="S776" t="s">
        <v>1035</v>
      </c>
      <c r="T776">
        <v>2</v>
      </c>
    </row>
    <row r="777" spans="1:20" x14ac:dyDescent="0.25">
      <c r="A777" s="1">
        <v>775</v>
      </c>
      <c r="B777">
        <v>776</v>
      </c>
      <c r="C777" s="2">
        <v>45230</v>
      </c>
      <c r="D777" t="s">
        <v>794</v>
      </c>
      <c r="E777" t="s">
        <v>15</v>
      </c>
      <c r="F777">
        <v>35</v>
      </c>
      <c r="G777" t="s">
        <v>19</v>
      </c>
      <c r="H777">
        <v>3</v>
      </c>
      <c r="I777">
        <v>30</v>
      </c>
      <c r="J777">
        <v>90</v>
      </c>
      <c r="K777" t="b">
        <v>0</v>
      </c>
      <c r="L777" t="s">
        <v>1044</v>
      </c>
      <c r="M777" s="2">
        <v>45223</v>
      </c>
      <c r="N777" t="str">
        <f>TEXT(C777,"mmmm")</f>
        <v>October</v>
      </c>
      <c r="O777">
        <v>1</v>
      </c>
      <c r="P777">
        <f>WEEKNUM(C777,1)</f>
        <v>44</v>
      </c>
      <c r="Q777">
        <f>MOD(P777,4)</f>
        <v>0</v>
      </c>
      <c r="R777">
        <f>WEEKDAY(C777,2)</f>
        <v>2</v>
      </c>
      <c r="S777" t="s">
        <v>1034</v>
      </c>
      <c r="T777">
        <v>10</v>
      </c>
    </row>
    <row r="778" spans="1:20" x14ac:dyDescent="0.25">
      <c r="A778" s="1">
        <v>776</v>
      </c>
      <c r="B778">
        <v>777</v>
      </c>
      <c r="C778" s="2">
        <v>45280</v>
      </c>
      <c r="D778" t="s">
        <v>795</v>
      </c>
      <c r="E778" t="s">
        <v>15</v>
      </c>
      <c r="F778">
        <v>48</v>
      </c>
      <c r="G778" t="s">
        <v>21</v>
      </c>
      <c r="H778">
        <v>3</v>
      </c>
      <c r="I778">
        <v>50</v>
      </c>
      <c r="J778">
        <v>150</v>
      </c>
      <c r="K778" t="b">
        <v>0</v>
      </c>
      <c r="L778" t="s">
        <v>1046</v>
      </c>
      <c r="M778" s="2">
        <v>45273</v>
      </c>
      <c r="N778" t="str">
        <f>TEXT(C778,"mmmm")</f>
        <v>December</v>
      </c>
      <c r="O778">
        <v>2</v>
      </c>
      <c r="P778">
        <f>WEEKNUM(C778,1)</f>
        <v>51</v>
      </c>
      <c r="Q778">
        <f>MOD(P778,4)</f>
        <v>3</v>
      </c>
      <c r="R778">
        <f>WEEKDAY(C778,2)</f>
        <v>3</v>
      </c>
      <c r="S778" t="s">
        <v>1035</v>
      </c>
      <c r="T778">
        <v>12</v>
      </c>
    </row>
    <row r="779" spans="1:20" x14ac:dyDescent="0.25">
      <c r="A779" s="1">
        <v>777</v>
      </c>
      <c r="B779">
        <v>778</v>
      </c>
      <c r="C779" s="2">
        <v>45248</v>
      </c>
      <c r="D779" t="s">
        <v>796</v>
      </c>
      <c r="E779" t="s">
        <v>18</v>
      </c>
      <c r="F779">
        <v>47</v>
      </c>
      <c r="G779" t="s">
        <v>16</v>
      </c>
      <c r="H779">
        <v>4</v>
      </c>
      <c r="I779">
        <v>25</v>
      </c>
      <c r="J779">
        <v>100</v>
      </c>
      <c r="K779" t="b">
        <v>0</v>
      </c>
      <c r="L779" t="s">
        <v>1046</v>
      </c>
      <c r="M779" s="2">
        <v>45241</v>
      </c>
      <c r="N779" t="str">
        <f>TEXT(C779,"mmmm")</f>
        <v>November</v>
      </c>
      <c r="O779">
        <v>5</v>
      </c>
      <c r="P779">
        <f>WEEKNUM(C779,1)</f>
        <v>46</v>
      </c>
      <c r="Q779">
        <f>MOD(P779,4)</f>
        <v>2</v>
      </c>
      <c r="R779">
        <f>WEEKDAY(C779,2)</f>
        <v>6</v>
      </c>
      <c r="S779" t="s">
        <v>1038</v>
      </c>
      <c r="T779">
        <v>11</v>
      </c>
    </row>
    <row r="780" spans="1:20" x14ac:dyDescent="0.25">
      <c r="A780" s="1">
        <v>778</v>
      </c>
      <c r="B780">
        <v>779</v>
      </c>
      <c r="C780" s="2">
        <v>45051</v>
      </c>
      <c r="D780" t="s">
        <v>797</v>
      </c>
      <c r="E780" t="s">
        <v>18</v>
      </c>
      <c r="F780">
        <v>56</v>
      </c>
      <c r="G780" t="s">
        <v>21</v>
      </c>
      <c r="H780">
        <v>2</v>
      </c>
      <c r="I780">
        <v>500</v>
      </c>
      <c r="J780">
        <v>1000</v>
      </c>
      <c r="K780" t="b">
        <v>0</v>
      </c>
      <c r="L780" t="s">
        <v>1046</v>
      </c>
      <c r="M780" s="2">
        <v>45044</v>
      </c>
      <c r="N780" t="str">
        <f>TEXT(C780,"mmmm")</f>
        <v>May</v>
      </c>
      <c r="O780">
        <v>4</v>
      </c>
      <c r="P780">
        <f>WEEKNUM(C780,1)</f>
        <v>18</v>
      </c>
      <c r="Q780">
        <f>MOD(P780,4)</f>
        <v>2</v>
      </c>
      <c r="R780">
        <f>WEEKDAY(C780,2)</f>
        <v>5</v>
      </c>
      <c r="S780" t="s">
        <v>1037</v>
      </c>
      <c r="T780">
        <v>5</v>
      </c>
    </row>
    <row r="781" spans="1:20" x14ac:dyDescent="0.25">
      <c r="A781" s="1">
        <v>779</v>
      </c>
      <c r="B781">
        <v>780</v>
      </c>
      <c r="C781" s="2">
        <v>44979</v>
      </c>
      <c r="D781" t="s">
        <v>798</v>
      </c>
      <c r="E781" t="s">
        <v>15</v>
      </c>
      <c r="F781">
        <v>52</v>
      </c>
      <c r="G781" t="s">
        <v>21</v>
      </c>
      <c r="H781">
        <v>2</v>
      </c>
      <c r="I781">
        <v>25</v>
      </c>
      <c r="J781">
        <v>50</v>
      </c>
      <c r="K781" t="b">
        <v>0</v>
      </c>
      <c r="L781" t="s">
        <v>1046</v>
      </c>
      <c r="M781" s="2">
        <v>44972</v>
      </c>
      <c r="N781" t="str">
        <f>TEXT(C781,"mmmm")</f>
        <v>February</v>
      </c>
      <c r="O781">
        <v>2</v>
      </c>
      <c r="P781">
        <f>WEEKNUM(C781,1)</f>
        <v>8</v>
      </c>
      <c r="Q781">
        <f>MOD(P781,4)</f>
        <v>0</v>
      </c>
      <c r="R781">
        <f>WEEKDAY(C781,2)</f>
        <v>3</v>
      </c>
      <c r="S781" t="s">
        <v>1035</v>
      </c>
      <c r="T781">
        <v>2</v>
      </c>
    </row>
    <row r="782" spans="1:20" x14ac:dyDescent="0.25">
      <c r="A782" s="1">
        <v>780</v>
      </c>
      <c r="B782">
        <v>781</v>
      </c>
      <c r="C782" s="2">
        <v>45283</v>
      </c>
      <c r="D782" t="s">
        <v>799</v>
      </c>
      <c r="E782" t="s">
        <v>15</v>
      </c>
      <c r="F782">
        <v>35</v>
      </c>
      <c r="G782" t="s">
        <v>16</v>
      </c>
      <c r="H782">
        <v>1</v>
      </c>
      <c r="I782">
        <v>500</v>
      </c>
      <c r="J782">
        <v>500</v>
      </c>
      <c r="K782" t="b">
        <v>0</v>
      </c>
      <c r="L782" t="s">
        <v>1044</v>
      </c>
      <c r="M782" s="2">
        <v>45276</v>
      </c>
      <c r="N782" t="str">
        <f>TEXT(C782,"mmmm")</f>
        <v>December</v>
      </c>
      <c r="O782">
        <v>5</v>
      </c>
      <c r="P782">
        <f>WEEKNUM(C782,1)</f>
        <v>51</v>
      </c>
      <c r="Q782">
        <f>MOD(P782,4)</f>
        <v>3</v>
      </c>
      <c r="R782">
        <f>WEEKDAY(C782,2)</f>
        <v>6</v>
      </c>
      <c r="S782" t="s">
        <v>1038</v>
      </c>
      <c r="T782">
        <v>12</v>
      </c>
    </row>
    <row r="783" spans="1:20" x14ac:dyDescent="0.25">
      <c r="A783" s="1">
        <v>781</v>
      </c>
      <c r="B783">
        <v>782</v>
      </c>
      <c r="C783" s="2">
        <v>45081</v>
      </c>
      <c r="D783" t="s">
        <v>800</v>
      </c>
      <c r="E783" t="s">
        <v>15</v>
      </c>
      <c r="F783">
        <v>59</v>
      </c>
      <c r="G783" t="s">
        <v>19</v>
      </c>
      <c r="H783">
        <v>3</v>
      </c>
      <c r="I783">
        <v>300</v>
      </c>
      <c r="J783">
        <v>900</v>
      </c>
      <c r="K783" t="b">
        <v>0</v>
      </c>
      <c r="L783" t="s">
        <v>1046</v>
      </c>
      <c r="M783" s="2">
        <v>45074</v>
      </c>
      <c r="N783" t="str">
        <f>TEXT(C783,"mmmm")</f>
        <v>June</v>
      </c>
      <c r="O783">
        <v>6</v>
      </c>
      <c r="P783">
        <f>WEEKNUM(C783,1)</f>
        <v>23</v>
      </c>
      <c r="Q783">
        <f>MOD(P783,4)</f>
        <v>3</v>
      </c>
      <c r="R783">
        <f>WEEKDAY(C783,2)</f>
        <v>7</v>
      </c>
      <c r="S783" t="s">
        <v>1039</v>
      </c>
      <c r="T783">
        <v>6</v>
      </c>
    </row>
    <row r="784" spans="1:20" x14ac:dyDescent="0.25">
      <c r="A784" s="1">
        <v>782</v>
      </c>
      <c r="B784">
        <v>783</v>
      </c>
      <c r="C784" s="2">
        <v>45277</v>
      </c>
      <c r="D784" t="s">
        <v>801</v>
      </c>
      <c r="E784" t="s">
        <v>18</v>
      </c>
      <c r="F784">
        <v>56</v>
      </c>
      <c r="G784" t="s">
        <v>19</v>
      </c>
      <c r="H784">
        <v>1</v>
      </c>
      <c r="I784">
        <v>300</v>
      </c>
      <c r="J784">
        <v>300</v>
      </c>
      <c r="K784" t="b">
        <v>0</v>
      </c>
      <c r="L784" t="s">
        <v>1046</v>
      </c>
      <c r="M784" s="2">
        <v>45270</v>
      </c>
      <c r="N784" t="str">
        <f>TEXT(C784,"mmmm")</f>
        <v>December</v>
      </c>
      <c r="O784">
        <v>6</v>
      </c>
      <c r="P784">
        <f>WEEKNUM(C784,1)</f>
        <v>51</v>
      </c>
      <c r="Q784">
        <f>MOD(P784,4)</f>
        <v>3</v>
      </c>
      <c r="R784">
        <f>WEEKDAY(C784,2)</f>
        <v>7</v>
      </c>
      <c r="S784" t="s">
        <v>1039</v>
      </c>
      <c r="T784">
        <v>12</v>
      </c>
    </row>
    <row r="785" spans="1:20" x14ac:dyDescent="0.25">
      <c r="A785" s="1">
        <v>783</v>
      </c>
      <c r="B785">
        <v>784</v>
      </c>
      <c r="C785" s="2">
        <v>45234</v>
      </c>
      <c r="D785" t="s">
        <v>802</v>
      </c>
      <c r="E785" t="s">
        <v>18</v>
      </c>
      <c r="F785">
        <v>34</v>
      </c>
      <c r="G785" t="s">
        <v>21</v>
      </c>
      <c r="H785">
        <v>1</v>
      </c>
      <c r="I785">
        <v>500</v>
      </c>
      <c r="J785">
        <v>500</v>
      </c>
      <c r="K785" t="b">
        <v>0</v>
      </c>
      <c r="L785" t="s">
        <v>1044</v>
      </c>
      <c r="M785" s="2">
        <v>45227</v>
      </c>
      <c r="N785" t="str">
        <f>TEXT(C785,"mmmm")</f>
        <v>November</v>
      </c>
      <c r="O785">
        <v>5</v>
      </c>
      <c r="P785">
        <f>WEEKNUM(C785,1)</f>
        <v>44</v>
      </c>
      <c r="Q785">
        <f>MOD(P785,4)</f>
        <v>0</v>
      </c>
      <c r="R785">
        <f>WEEKDAY(C785,2)</f>
        <v>6</v>
      </c>
      <c r="S785" t="s">
        <v>1038</v>
      </c>
      <c r="T785">
        <v>11</v>
      </c>
    </row>
    <row r="786" spans="1:20" x14ac:dyDescent="0.25">
      <c r="A786" s="1">
        <v>784</v>
      </c>
      <c r="B786">
        <v>785</v>
      </c>
      <c r="C786" s="2">
        <v>44988</v>
      </c>
      <c r="D786" t="s">
        <v>803</v>
      </c>
      <c r="E786" t="s">
        <v>18</v>
      </c>
      <c r="F786">
        <v>31</v>
      </c>
      <c r="G786" t="s">
        <v>16</v>
      </c>
      <c r="H786">
        <v>4</v>
      </c>
      <c r="I786">
        <v>50</v>
      </c>
      <c r="J786">
        <v>200</v>
      </c>
      <c r="K786" t="b">
        <v>0</v>
      </c>
      <c r="L786" t="s">
        <v>1044</v>
      </c>
      <c r="M786" s="2">
        <v>44981</v>
      </c>
      <c r="N786" t="str">
        <f>TEXT(C786,"mmmm")</f>
        <v>March</v>
      </c>
      <c r="O786">
        <v>4</v>
      </c>
      <c r="P786">
        <f>WEEKNUM(C786,1)</f>
        <v>9</v>
      </c>
      <c r="Q786">
        <f>MOD(P786,4)</f>
        <v>1</v>
      </c>
      <c r="R786">
        <f>WEEKDAY(C786,2)</f>
        <v>5</v>
      </c>
      <c r="S786" t="s">
        <v>1037</v>
      </c>
      <c r="T786">
        <v>3</v>
      </c>
    </row>
    <row r="787" spans="1:20" x14ac:dyDescent="0.25">
      <c r="A787" s="1">
        <v>785</v>
      </c>
      <c r="B787">
        <v>786</v>
      </c>
      <c r="C787" s="2">
        <v>45216</v>
      </c>
      <c r="D787" t="s">
        <v>804</v>
      </c>
      <c r="E787" t="s">
        <v>15</v>
      </c>
      <c r="F787">
        <v>48</v>
      </c>
      <c r="G787" t="s">
        <v>19</v>
      </c>
      <c r="H787">
        <v>4</v>
      </c>
      <c r="I787">
        <v>25</v>
      </c>
      <c r="J787">
        <v>100</v>
      </c>
      <c r="K787" t="b">
        <v>0</v>
      </c>
      <c r="L787" t="s">
        <v>1046</v>
      </c>
      <c r="M787" s="2">
        <v>45209</v>
      </c>
      <c r="N787" t="str">
        <f>TEXT(C787,"mmmm")</f>
        <v>October</v>
      </c>
      <c r="O787">
        <v>1</v>
      </c>
      <c r="P787">
        <f>WEEKNUM(C787,1)</f>
        <v>42</v>
      </c>
      <c r="Q787">
        <f>MOD(P787,4)</f>
        <v>2</v>
      </c>
      <c r="R787">
        <f>WEEKDAY(C787,2)</f>
        <v>2</v>
      </c>
      <c r="S787" t="s">
        <v>1034</v>
      </c>
      <c r="T787">
        <v>10</v>
      </c>
    </row>
    <row r="788" spans="1:20" x14ac:dyDescent="0.25">
      <c r="A788" s="1">
        <v>786</v>
      </c>
      <c r="B788">
        <v>787</v>
      </c>
      <c r="C788" s="2">
        <v>44948</v>
      </c>
      <c r="D788" t="s">
        <v>805</v>
      </c>
      <c r="E788" t="s">
        <v>15</v>
      </c>
      <c r="F788">
        <v>41</v>
      </c>
      <c r="G788" t="s">
        <v>21</v>
      </c>
      <c r="H788">
        <v>1</v>
      </c>
      <c r="I788">
        <v>25</v>
      </c>
      <c r="J788">
        <v>25</v>
      </c>
      <c r="K788" t="b">
        <v>0</v>
      </c>
      <c r="L788" t="s">
        <v>1046</v>
      </c>
      <c r="M788" s="2">
        <v>44941</v>
      </c>
      <c r="N788" t="str">
        <f>TEXT(C788,"mmmm")</f>
        <v>January</v>
      </c>
      <c r="O788">
        <v>6</v>
      </c>
      <c r="P788">
        <f>WEEKNUM(C788,1)</f>
        <v>4</v>
      </c>
      <c r="Q788">
        <f>MOD(P788,4)</f>
        <v>0</v>
      </c>
      <c r="R788">
        <f>WEEKDAY(C788,2)</f>
        <v>7</v>
      </c>
      <c r="S788" t="s">
        <v>1039</v>
      </c>
      <c r="T788">
        <v>1</v>
      </c>
    </row>
    <row r="789" spans="1:20" x14ac:dyDescent="0.25">
      <c r="A789" s="1">
        <v>787</v>
      </c>
      <c r="B789">
        <v>788</v>
      </c>
      <c r="C789" s="2">
        <v>45104</v>
      </c>
      <c r="D789" t="s">
        <v>806</v>
      </c>
      <c r="E789" t="s">
        <v>18</v>
      </c>
      <c r="F789">
        <v>52</v>
      </c>
      <c r="G789" t="s">
        <v>16</v>
      </c>
      <c r="H789">
        <v>3</v>
      </c>
      <c r="I789">
        <v>300</v>
      </c>
      <c r="J789">
        <v>900</v>
      </c>
      <c r="K789" t="b">
        <v>0</v>
      </c>
      <c r="L789" t="s">
        <v>1046</v>
      </c>
      <c r="M789" s="2">
        <v>45097</v>
      </c>
      <c r="N789" t="str">
        <f>TEXT(C789,"mmmm")</f>
        <v>June</v>
      </c>
      <c r="O789">
        <v>1</v>
      </c>
      <c r="P789">
        <f>WEEKNUM(C789,1)</f>
        <v>26</v>
      </c>
      <c r="Q789">
        <f>MOD(P789,4)</f>
        <v>2</v>
      </c>
      <c r="R789">
        <f>WEEKDAY(C789,2)</f>
        <v>2</v>
      </c>
      <c r="S789" t="s">
        <v>1034</v>
      </c>
      <c r="T789">
        <v>6</v>
      </c>
    </row>
    <row r="790" spans="1:20" x14ac:dyDescent="0.25">
      <c r="A790" s="1">
        <v>788</v>
      </c>
      <c r="B790">
        <v>789</v>
      </c>
      <c r="C790" s="2">
        <v>45199</v>
      </c>
      <c r="D790" t="s">
        <v>807</v>
      </c>
      <c r="E790" t="s">
        <v>18</v>
      </c>
      <c r="F790">
        <v>61</v>
      </c>
      <c r="G790" t="s">
        <v>19</v>
      </c>
      <c r="H790">
        <v>4</v>
      </c>
      <c r="I790">
        <v>500</v>
      </c>
      <c r="J790">
        <v>2000</v>
      </c>
      <c r="K790" t="b">
        <v>0</v>
      </c>
      <c r="L790" t="s">
        <v>1047</v>
      </c>
      <c r="M790" s="2">
        <v>45192</v>
      </c>
      <c r="N790" t="str">
        <f>TEXT(C790,"mmmm")</f>
        <v>September</v>
      </c>
      <c r="O790">
        <v>5</v>
      </c>
      <c r="P790">
        <f>WEEKNUM(C790,1)</f>
        <v>39</v>
      </c>
      <c r="Q790">
        <f>MOD(P790,4)</f>
        <v>3</v>
      </c>
      <c r="R790">
        <f>WEEKDAY(C790,2)</f>
        <v>6</v>
      </c>
      <c r="S790" t="s">
        <v>1038</v>
      </c>
      <c r="T790">
        <v>9</v>
      </c>
    </row>
    <row r="791" spans="1:20" x14ac:dyDescent="0.25">
      <c r="A791" s="1">
        <v>789</v>
      </c>
      <c r="B791">
        <v>790</v>
      </c>
      <c r="C791" s="2">
        <v>45146</v>
      </c>
      <c r="D791" t="s">
        <v>808</v>
      </c>
      <c r="E791" t="s">
        <v>15</v>
      </c>
      <c r="F791">
        <v>62</v>
      </c>
      <c r="G791" t="s">
        <v>19</v>
      </c>
      <c r="H791">
        <v>1</v>
      </c>
      <c r="I791">
        <v>25</v>
      </c>
      <c r="J791">
        <v>25</v>
      </c>
      <c r="K791" t="b">
        <v>0</v>
      </c>
      <c r="L791" t="s">
        <v>1047</v>
      </c>
      <c r="M791" s="2">
        <v>45139</v>
      </c>
      <c r="N791" t="str">
        <f>TEXT(C791,"mmmm")</f>
        <v>August</v>
      </c>
      <c r="O791">
        <v>1</v>
      </c>
      <c r="P791">
        <f>WEEKNUM(C791,1)</f>
        <v>32</v>
      </c>
      <c r="Q791">
        <f>MOD(P791,4)</f>
        <v>0</v>
      </c>
      <c r="R791">
        <f>WEEKDAY(C791,2)</f>
        <v>2</v>
      </c>
      <c r="S791" t="s">
        <v>1034</v>
      </c>
      <c r="T791">
        <v>8</v>
      </c>
    </row>
    <row r="792" spans="1:20" x14ac:dyDescent="0.25">
      <c r="A792" s="1">
        <v>790</v>
      </c>
      <c r="B792">
        <v>791</v>
      </c>
      <c r="C792" s="2">
        <v>45265</v>
      </c>
      <c r="D792" t="s">
        <v>809</v>
      </c>
      <c r="E792" t="s">
        <v>18</v>
      </c>
      <c r="F792">
        <v>51</v>
      </c>
      <c r="G792" t="s">
        <v>16</v>
      </c>
      <c r="H792">
        <v>1</v>
      </c>
      <c r="I792">
        <v>25</v>
      </c>
      <c r="J792">
        <v>25</v>
      </c>
      <c r="K792" t="b">
        <v>0</v>
      </c>
      <c r="L792" t="s">
        <v>1046</v>
      </c>
      <c r="M792" s="2">
        <v>45258</v>
      </c>
      <c r="N792" t="str">
        <f>TEXT(C792,"mmmm")</f>
        <v>December</v>
      </c>
      <c r="O792">
        <v>1</v>
      </c>
      <c r="P792">
        <f>WEEKNUM(C792,1)</f>
        <v>49</v>
      </c>
      <c r="Q792">
        <f>MOD(P792,4)</f>
        <v>1</v>
      </c>
      <c r="R792">
        <f>WEEKDAY(C792,2)</f>
        <v>2</v>
      </c>
      <c r="S792" t="s">
        <v>1034</v>
      </c>
      <c r="T792">
        <v>12</v>
      </c>
    </row>
    <row r="793" spans="1:20" x14ac:dyDescent="0.25">
      <c r="A793" s="1">
        <v>791</v>
      </c>
      <c r="B793">
        <v>792</v>
      </c>
      <c r="C793" s="2">
        <v>45116</v>
      </c>
      <c r="D793" t="s">
        <v>810</v>
      </c>
      <c r="E793" t="s">
        <v>18</v>
      </c>
      <c r="F793">
        <v>20</v>
      </c>
      <c r="G793" t="s">
        <v>16</v>
      </c>
      <c r="H793">
        <v>1</v>
      </c>
      <c r="I793">
        <v>50</v>
      </c>
      <c r="J793">
        <v>50</v>
      </c>
      <c r="K793" t="b">
        <v>0</v>
      </c>
      <c r="L793" t="s">
        <v>1044</v>
      </c>
      <c r="M793" s="2">
        <v>45109</v>
      </c>
      <c r="N793" t="str">
        <f>TEXT(C793,"mmmm")</f>
        <v>July</v>
      </c>
      <c r="O793">
        <v>6</v>
      </c>
      <c r="P793">
        <f>WEEKNUM(C793,1)</f>
        <v>28</v>
      </c>
      <c r="Q793">
        <f>MOD(P793,4)</f>
        <v>0</v>
      </c>
      <c r="R793">
        <f>WEEKDAY(C793,2)</f>
        <v>7</v>
      </c>
      <c r="S793" t="s">
        <v>1039</v>
      </c>
      <c r="T793">
        <v>7</v>
      </c>
    </row>
    <row r="794" spans="1:20" x14ac:dyDescent="0.25">
      <c r="A794" s="1">
        <v>792</v>
      </c>
      <c r="B794">
        <v>793</v>
      </c>
      <c r="C794" s="2">
        <v>44962</v>
      </c>
      <c r="D794" t="s">
        <v>811</v>
      </c>
      <c r="E794" t="s">
        <v>15</v>
      </c>
      <c r="F794">
        <v>54</v>
      </c>
      <c r="G794" t="s">
        <v>16</v>
      </c>
      <c r="H794">
        <v>1</v>
      </c>
      <c r="I794">
        <v>30</v>
      </c>
      <c r="J794">
        <v>30</v>
      </c>
      <c r="K794" t="b">
        <v>0</v>
      </c>
      <c r="L794" t="s">
        <v>1046</v>
      </c>
      <c r="M794" s="2">
        <v>44955</v>
      </c>
      <c r="N794" t="str">
        <f>TEXT(C794,"mmmm")</f>
        <v>February</v>
      </c>
      <c r="O794">
        <v>6</v>
      </c>
      <c r="P794">
        <f>WEEKNUM(C794,1)</f>
        <v>6</v>
      </c>
      <c r="Q794">
        <f>MOD(P794,4)</f>
        <v>2</v>
      </c>
      <c r="R794">
        <f>WEEKDAY(C794,2)</f>
        <v>7</v>
      </c>
      <c r="S794" t="s">
        <v>1039</v>
      </c>
      <c r="T794">
        <v>2</v>
      </c>
    </row>
    <row r="795" spans="1:20" x14ac:dyDescent="0.25">
      <c r="A795" s="1">
        <v>793</v>
      </c>
      <c r="B795">
        <v>794</v>
      </c>
      <c r="C795" s="2">
        <v>45186</v>
      </c>
      <c r="D795" t="s">
        <v>812</v>
      </c>
      <c r="E795" t="s">
        <v>18</v>
      </c>
      <c r="F795">
        <v>60</v>
      </c>
      <c r="G795" t="s">
        <v>16</v>
      </c>
      <c r="H795">
        <v>1</v>
      </c>
      <c r="I795">
        <v>300</v>
      </c>
      <c r="J795">
        <v>300</v>
      </c>
      <c r="K795" t="b">
        <v>0</v>
      </c>
      <c r="L795" t="s">
        <v>1047</v>
      </c>
      <c r="M795" s="2">
        <v>45179</v>
      </c>
      <c r="N795" t="str">
        <f>TEXT(C795,"mmmm")</f>
        <v>September</v>
      </c>
      <c r="O795">
        <v>6</v>
      </c>
      <c r="P795">
        <f>WEEKNUM(C795,1)</f>
        <v>38</v>
      </c>
      <c r="Q795">
        <f>MOD(P795,4)</f>
        <v>2</v>
      </c>
      <c r="R795">
        <f>WEEKDAY(C795,2)</f>
        <v>7</v>
      </c>
      <c r="S795" t="s">
        <v>1039</v>
      </c>
      <c r="T795">
        <v>9</v>
      </c>
    </row>
    <row r="796" spans="1:20" x14ac:dyDescent="0.25">
      <c r="A796" s="1">
        <v>794</v>
      </c>
      <c r="B796">
        <v>795</v>
      </c>
      <c r="C796" s="2">
        <v>45258</v>
      </c>
      <c r="D796" t="s">
        <v>813</v>
      </c>
      <c r="E796" t="s">
        <v>15</v>
      </c>
      <c r="F796">
        <v>57</v>
      </c>
      <c r="G796" t="s">
        <v>21</v>
      </c>
      <c r="H796">
        <v>1</v>
      </c>
      <c r="I796">
        <v>300</v>
      </c>
      <c r="J796">
        <v>300</v>
      </c>
      <c r="K796" t="b">
        <v>0</v>
      </c>
      <c r="L796" t="s">
        <v>1046</v>
      </c>
      <c r="M796" s="2">
        <v>45251</v>
      </c>
      <c r="N796" t="str">
        <f>TEXT(C796,"mmmm")</f>
        <v>November</v>
      </c>
      <c r="O796">
        <v>1</v>
      </c>
      <c r="P796">
        <f>WEEKNUM(C796,1)</f>
        <v>48</v>
      </c>
      <c r="Q796">
        <f>MOD(P796,4)</f>
        <v>0</v>
      </c>
      <c r="R796">
        <f>WEEKDAY(C796,2)</f>
        <v>2</v>
      </c>
      <c r="S796" t="s">
        <v>1034</v>
      </c>
      <c r="T796">
        <v>11</v>
      </c>
    </row>
    <row r="797" spans="1:20" x14ac:dyDescent="0.25">
      <c r="A797" s="1">
        <v>795</v>
      </c>
      <c r="B797">
        <v>796</v>
      </c>
      <c r="C797" s="2">
        <v>45101</v>
      </c>
      <c r="D797" t="s">
        <v>814</v>
      </c>
      <c r="E797" t="s">
        <v>15</v>
      </c>
      <c r="F797">
        <v>43</v>
      </c>
      <c r="G797" t="s">
        <v>16</v>
      </c>
      <c r="H797">
        <v>4</v>
      </c>
      <c r="I797">
        <v>30</v>
      </c>
      <c r="J797">
        <v>120</v>
      </c>
      <c r="K797" t="b">
        <v>0</v>
      </c>
      <c r="L797" t="s">
        <v>1046</v>
      </c>
      <c r="M797" s="2">
        <v>45094</v>
      </c>
      <c r="N797" t="str">
        <f>TEXT(C797,"mmmm")</f>
        <v>June</v>
      </c>
      <c r="O797">
        <v>5</v>
      </c>
      <c r="P797">
        <f>WEEKNUM(C797,1)</f>
        <v>25</v>
      </c>
      <c r="Q797">
        <f>MOD(P797,4)</f>
        <v>1</v>
      </c>
      <c r="R797">
        <f>WEEKDAY(C797,2)</f>
        <v>6</v>
      </c>
      <c r="S797" t="s">
        <v>1038</v>
      </c>
      <c r="T797">
        <v>6</v>
      </c>
    </row>
    <row r="798" spans="1:20" x14ac:dyDescent="0.25">
      <c r="A798" s="1">
        <v>796</v>
      </c>
      <c r="B798">
        <v>797</v>
      </c>
      <c r="C798" s="2">
        <v>44933</v>
      </c>
      <c r="D798" t="s">
        <v>815</v>
      </c>
      <c r="E798" t="s">
        <v>15</v>
      </c>
      <c r="F798">
        <v>40</v>
      </c>
      <c r="G798" t="s">
        <v>19</v>
      </c>
      <c r="H798">
        <v>3</v>
      </c>
      <c r="I798">
        <v>25</v>
      </c>
      <c r="J798">
        <v>75</v>
      </c>
      <c r="K798" t="b">
        <v>0</v>
      </c>
      <c r="L798" t="s">
        <v>1046</v>
      </c>
      <c r="M798" s="2">
        <v>44926</v>
      </c>
      <c r="N798" t="str">
        <f>TEXT(C798,"mmmm")</f>
        <v>January</v>
      </c>
      <c r="O798">
        <v>5</v>
      </c>
      <c r="P798">
        <f>WEEKNUM(C798,1)</f>
        <v>1</v>
      </c>
      <c r="Q798">
        <f>MOD(P798,4)</f>
        <v>1</v>
      </c>
      <c r="R798">
        <f>WEEKDAY(C798,2)</f>
        <v>6</v>
      </c>
      <c r="S798" t="s">
        <v>1038</v>
      </c>
      <c r="T798">
        <v>1</v>
      </c>
    </row>
    <row r="799" spans="1:20" x14ac:dyDescent="0.25">
      <c r="A799" s="1">
        <v>797</v>
      </c>
      <c r="B799">
        <v>798</v>
      </c>
      <c r="C799" s="2">
        <v>45142</v>
      </c>
      <c r="D799" t="s">
        <v>816</v>
      </c>
      <c r="E799" t="s">
        <v>15</v>
      </c>
      <c r="F799">
        <v>61</v>
      </c>
      <c r="G799" t="s">
        <v>19</v>
      </c>
      <c r="H799">
        <v>1</v>
      </c>
      <c r="I799">
        <v>50</v>
      </c>
      <c r="J799">
        <v>50</v>
      </c>
      <c r="K799" t="b">
        <v>0</v>
      </c>
      <c r="L799" t="s">
        <v>1047</v>
      </c>
      <c r="M799" s="2">
        <v>45135</v>
      </c>
      <c r="N799" t="str">
        <f>TEXT(C799,"mmmm")</f>
        <v>August</v>
      </c>
      <c r="O799">
        <v>4</v>
      </c>
      <c r="P799">
        <f>WEEKNUM(C799,1)</f>
        <v>31</v>
      </c>
      <c r="Q799">
        <f>MOD(P799,4)</f>
        <v>3</v>
      </c>
      <c r="R799">
        <f>WEEKDAY(C799,2)</f>
        <v>5</v>
      </c>
      <c r="S799" t="s">
        <v>1037</v>
      </c>
      <c r="T799">
        <v>8</v>
      </c>
    </row>
    <row r="800" spans="1:20" x14ac:dyDescent="0.25">
      <c r="A800" s="1">
        <v>798</v>
      </c>
      <c r="B800">
        <v>799</v>
      </c>
      <c r="C800" s="2">
        <v>45177</v>
      </c>
      <c r="D800" t="s">
        <v>817</v>
      </c>
      <c r="E800" t="s">
        <v>15</v>
      </c>
      <c r="F800">
        <v>56</v>
      </c>
      <c r="G800" t="s">
        <v>21</v>
      </c>
      <c r="H800">
        <v>2</v>
      </c>
      <c r="I800">
        <v>50</v>
      </c>
      <c r="J800">
        <v>100</v>
      </c>
      <c r="K800" t="b">
        <v>0</v>
      </c>
      <c r="L800" t="s">
        <v>1046</v>
      </c>
      <c r="M800" s="2">
        <v>45170</v>
      </c>
      <c r="N800" t="str">
        <f>TEXT(C800,"mmmm")</f>
        <v>September</v>
      </c>
      <c r="O800">
        <v>4</v>
      </c>
      <c r="P800">
        <f>WEEKNUM(C800,1)</f>
        <v>36</v>
      </c>
      <c r="Q800">
        <f>MOD(P800,4)</f>
        <v>0</v>
      </c>
      <c r="R800">
        <f>WEEKDAY(C800,2)</f>
        <v>5</v>
      </c>
      <c r="S800" t="s">
        <v>1037</v>
      </c>
      <c r="T800">
        <v>9</v>
      </c>
    </row>
    <row r="801" spans="1:20" x14ac:dyDescent="0.25">
      <c r="A801" s="1">
        <v>799</v>
      </c>
      <c r="B801">
        <v>800</v>
      </c>
      <c r="C801" s="2">
        <v>44981</v>
      </c>
      <c r="D801" t="s">
        <v>818</v>
      </c>
      <c r="E801" t="s">
        <v>15</v>
      </c>
      <c r="F801">
        <v>32</v>
      </c>
      <c r="G801" t="s">
        <v>19</v>
      </c>
      <c r="H801">
        <v>4</v>
      </c>
      <c r="I801">
        <v>300</v>
      </c>
      <c r="J801">
        <v>1200</v>
      </c>
      <c r="K801" t="b">
        <v>0</v>
      </c>
      <c r="L801" t="s">
        <v>1044</v>
      </c>
      <c r="M801" s="2">
        <v>44974</v>
      </c>
      <c r="N801" t="str">
        <f>TEXT(C801,"mmmm")</f>
        <v>February</v>
      </c>
      <c r="O801">
        <v>4</v>
      </c>
      <c r="P801">
        <f>WEEKNUM(C801,1)</f>
        <v>8</v>
      </c>
      <c r="Q801">
        <f>MOD(P801,4)</f>
        <v>0</v>
      </c>
      <c r="R801">
        <f>WEEKDAY(C801,2)</f>
        <v>5</v>
      </c>
      <c r="S801" t="s">
        <v>1037</v>
      </c>
      <c r="T801">
        <v>2</v>
      </c>
    </row>
    <row r="802" spans="1:20" x14ac:dyDescent="0.25">
      <c r="A802" s="1">
        <v>800</v>
      </c>
      <c r="B802">
        <v>801</v>
      </c>
      <c r="C802" s="2">
        <v>45148</v>
      </c>
      <c r="D802" t="s">
        <v>819</v>
      </c>
      <c r="E802" t="s">
        <v>15</v>
      </c>
      <c r="F802">
        <v>21</v>
      </c>
      <c r="G802" t="s">
        <v>19</v>
      </c>
      <c r="H802">
        <v>4</v>
      </c>
      <c r="I802">
        <v>50</v>
      </c>
      <c r="J802">
        <v>200</v>
      </c>
      <c r="K802" t="b">
        <v>0</v>
      </c>
      <c r="L802" t="s">
        <v>1044</v>
      </c>
      <c r="M802" s="2">
        <v>45141</v>
      </c>
      <c r="N802" t="str">
        <f>TEXT(C802,"mmmm")</f>
        <v>August</v>
      </c>
      <c r="O802">
        <v>3</v>
      </c>
      <c r="P802">
        <f>WEEKNUM(C802,1)</f>
        <v>32</v>
      </c>
      <c r="Q802">
        <f>MOD(P802,4)</f>
        <v>0</v>
      </c>
      <c r="R802">
        <f>WEEKDAY(C802,2)</f>
        <v>4</v>
      </c>
      <c r="S802" t="s">
        <v>1036</v>
      </c>
      <c r="T802">
        <v>8</v>
      </c>
    </row>
    <row r="803" spans="1:20" x14ac:dyDescent="0.25">
      <c r="A803" s="1">
        <v>801</v>
      </c>
      <c r="B803">
        <v>802</v>
      </c>
      <c r="C803" s="2">
        <v>45112</v>
      </c>
      <c r="D803" t="s">
        <v>820</v>
      </c>
      <c r="E803" t="s">
        <v>18</v>
      </c>
      <c r="F803">
        <v>46</v>
      </c>
      <c r="G803" t="s">
        <v>16</v>
      </c>
      <c r="H803">
        <v>1</v>
      </c>
      <c r="I803">
        <v>30</v>
      </c>
      <c r="J803">
        <v>30</v>
      </c>
      <c r="K803" t="b">
        <v>0</v>
      </c>
      <c r="L803" t="s">
        <v>1046</v>
      </c>
      <c r="M803" s="2">
        <v>45105</v>
      </c>
      <c r="N803" t="str">
        <f>TEXT(C803,"mmmm")</f>
        <v>July</v>
      </c>
      <c r="O803">
        <v>2</v>
      </c>
      <c r="P803">
        <f>WEEKNUM(C803,1)</f>
        <v>27</v>
      </c>
      <c r="Q803">
        <f>MOD(P803,4)</f>
        <v>3</v>
      </c>
      <c r="R803">
        <f>WEEKDAY(C803,2)</f>
        <v>3</v>
      </c>
      <c r="S803" t="s">
        <v>1035</v>
      </c>
      <c r="T803">
        <v>7</v>
      </c>
    </row>
    <row r="804" spans="1:20" x14ac:dyDescent="0.25">
      <c r="A804" s="1">
        <v>802</v>
      </c>
      <c r="B804">
        <v>803</v>
      </c>
      <c r="C804" s="2">
        <v>45252</v>
      </c>
      <c r="D804" t="s">
        <v>821</v>
      </c>
      <c r="E804" t="s">
        <v>15</v>
      </c>
      <c r="F804">
        <v>39</v>
      </c>
      <c r="G804" t="s">
        <v>19</v>
      </c>
      <c r="H804">
        <v>4</v>
      </c>
      <c r="I804">
        <v>25</v>
      </c>
      <c r="J804">
        <v>100</v>
      </c>
      <c r="K804" t="b">
        <v>0</v>
      </c>
      <c r="L804" t="s">
        <v>1044</v>
      </c>
      <c r="M804" s="2">
        <v>45245</v>
      </c>
      <c r="N804" t="str">
        <f>TEXT(C804,"mmmm")</f>
        <v>November</v>
      </c>
      <c r="O804">
        <v>2</v>
      </c>
      <c r="P804">
        <f>WEEKNUM(C804,1)</f>
        <v>47</v>
      </c>
      <c r="Q804">
        <f>MOD(P804,4)</f>
        <v>3</v>
      </c>
      <c r="R804">
        <f>WEEKDAY(C804,2)</f>
        <v>3</v>
      </c>
      <c r="S804" t="s">
        <v>1035</v>
      </c>
      <c r="T804">
        <v>11</v>
      </c>
    </row>
    <row r="805" spans="1:20" x14ac:dyDescent="0.25">
      <c r="A805" s="1">
        <v>803</v>
      </c>
      <c r="B805">
        <v>804</v>
      </c>
      <c r="C805" s="2">
        <v>45162</v>
      </c>
      <c r="D805" t="s">
        <v>822</v>
      </c>
      <c r="E805" t="s">
        <v>15</v>
      </c>
      <c r="F805">
        <v>42</v>
      </c>
      <c r="G805" t="s">
        <v>21</v>
      </c>
      <c r="H805">
        <v>1</v>
      </c>
      <c r="I805">
        <v>30</v>
      </c>
      <c r="J805">
        <v>30</v>
      </c>
      <c r="K805" t="b">
        <v>0</v>
      </c>
      <c r="L805" t="s">
        <v>1046</v>
      </c>
      <c r="M805" s="2">
        <v>45155</v>
      </c>
      <c r="N805" t="str">
        <f>TEXT(C805,"mmmm")</f>
        <v>August</v>
      </c>
      <c r="O805">
        <v>3</v>
      </c>
      <c r="P805">
        <f>WEEKNUM(C805,1)</f>
        <v>34</v>
      </c>
      <c r="Q805">
        <f>MOD(P805,4)</f>
        <v>2</v>
      </c>
      <c r="R805">
        <f>WEEKDAY(C805,2)</f>
        <v>4</v>
      </c>
      <c r="S805" t="s">
        <v>1036</v>
      </c>
      <c r="T805">
        <v>8</v>
      </c>
    </row>
    <row r="806" spans="1:20" x14ac:dyDescent="0.25">
      <c r="A806" s="1">
        <v>804</v>
      </c>
      <c r="B806">
        <v>805</v>
      </c>
      <c r="C806" s="2">
        <v>45289</v>
      </c>
      <c r="D806" t="s">
        <v>823</v>
      </c>
      <c r="E806" t="s">
        <v>18</v>
      </c>
      <c r="F806">
        <v>30</v>
      </c>
      <c r="G806" t="s">
        <v>16</v>
      </c>
      <c r="H806">
        <v>3</v>
      </c>
      <c r="I806">
        <v>500</v>
      </c>
      <c r="J806">
        <v>1500</v>
      </c>
      <c r="K806" t="b">
        <v>0</v>
      </c>
      <c r="L806" t="s">
        <v>1044</v>
      </c>
      <c r="M806" s="2">
        <v>45282</v>
      </c>
      <c r="N806" t="str">
        <f>TEXT(C806,"mmmm")</f>
        <v>December</v>
      </c>
      <c r="O806">
        <v>4</v>
      </c>
      <c r="P806">
        <f>WEEKNUM(C806,1)</f>
        <v>52</v>
      </c>
      <c r="Q806">
        <f>MOD(P806,4)</f>
        <v>0</v>
      </c>
      <c r="R806">
        <f>WEEKDAY(C806,2)</f>
        <v>5</v>
      </c>
      <c r="S806" t="s">
        <v>1037</v>
      </c>
      <c r="T806">
        <v>12</v>
      </c>
    </row>
    <row r="807" spans="1:20" x14ac:dyDescent="0.25">
      <c r="A807" s="1">
        <v>805</v>
      </c>
      <c r="B807">
        <v>806</v>
      </c>
      <c r="C807" s="2">
        <v>45005</v>
      </c>
      <c r="D807" t="s">
        <v>824</v>
      </c>
      <c r="E807" t="s">
        <v>18</v>
      </c>
      <c r="F807">
        <v>35</v>
      </c>
      <c r="G807" t="s">
        <v>16</v>
      </c>
      <c r="H807">
        <v>3</v>
      </c>
      <c r="I807">
        <v>300</v>
      </c>
      <c r="J807">
        <v>900</v>
      </c>
      <c r="K807" t="b">
        <v>0</v>
      </c>
      <c r="L807" t="s">
        <v>1044</v>
      </c>
      <c r="M807" s="2">
        <v>44998</v>
      </c>
      <c r="N807" t="str">
        <f>TEXT(C807,"mmmm")</f>
        <v>March</v>
      </c>
      <c r="O807">
        <v>0</v>
      </c>
      <c r="P807">
        <f>WEEKNUM(C807,1)</f>
        <v>12</v>
      </c>
      <c r="Q807">
        <f>MOD(P807,4)</f>
        <v>0</v>
      </c>
      <c r="R807">
        <f>WEEKDAY(C807,2)</f>
        <v>1</v>
      </c>
      <c r="S807" t="s">
        <v>1033</v>
      </c>
      <c r="T807">
        <v>3</v>
      </c>
    </row>
    <row r="808" spans="1:20" x14ac:dyDescent="0.25">
      <c r="A808" s="1">
        <v>806</v>
      </c>
      <c r="B808">
        <v>807</v>
      </c>
      <c r="C808" s="2">
        <v>45149</v>
      </c>
      <c r="D808" t="s">
        <v>825</v>
      </c>
      <c r="E808" t="s">
        <v>18</v>
      </c>
      <c r="F808">
        <v>50</v>
      </c>
      <c r="G808" t="s">
        <v>21</v>
      </c>
      <c r="H808">
        <v>4</v>
      </c>
      <c r="I808">
        <v>50</v>
      </c>
      <c r="J808">
        <v>200</v>
      </c>
      <c r="K808" t="b">
        <v>0</v>
      </c>
      <c r="L808" t="s">
        <v>1046</v>
      </c>
      <c r="M808" s="2">
        <v>45142</v>
      </c>
      <c r="N808" t="str">
        <f>TEXT(C808,"mmmm")</f>
        <v>August</v>
      </c>
      <c r="O808">
        <v>4</v>
      </c>
      <c r="P808">
        <f>WEEKNUM(C808,1)</f>
        <v>32</v>
      </c>
      <c r="Q808">
        <f>MOD(P808,4)</f>
        <v>0</v>
      </c>
      <c r="R808">
        <f>WEEKDAY(C808,2)</f>
        <v>5</v>
      </c>
      <c r="S808" t="s">
        <v>1037</v>
      </c>
      <c r="T808">
        <v>8</v>
      </c>
    </row>
    <row r="809" spans="1:20" x14ac:dyDescent="0.25">
      <c r="A809" s="1">
        <v>807</v>
      </c>
      <c r="B809">
        <v>808</v>
      </c>
      <c r="C809" s="2">
        <v>45017</v>
      </c>
      <c r="D809" t="s">
        <v>826</v>
      </c>
      <c r="E809" t="s">
        <v>15</v>
      </c>
      <c r="F809">
        <v>33</v>
      </c>
      <c r="G809" t="s">
        <v>16</v>
      </c>
      <c r="H809">
        <v>4</v>
      </c>
      <c r="I809">
        <v>500</v>
      </c>
      <c r="J809">
        <v>2000</v>
      </c>
      <c r="K809" t="b">
        <v>0</v>
      </c>
      <c r="L809" t="s">
        <v>1044</v>
      </c>
      <c r="M809" s="2">
        <v>45010</v>
      </c>
      <c r="N809" t="str">
        <f>TEXT(C809,"mmmm")</f>
        <v>April</v>
      </c>
      <c r="O809">
        <v>5</v>
      </c>
      <c r="P809">
        <f>WEEKNUM(C809,1)</f>
        <v>13</v>
      </c>
      <c r="Q809">
        <f>MOD(P809,4)</f>
        <v>1</v>
      </c>
      <c r="R809">
        <f>WEEKDAY(C809,2)</f>
        <v>6</v>
      </c>
      <c r="S809" t="s">
        <v>1038</v>
      </c>
      <c r="T809">
        <v>4</v>
      </c>
    </row>
    <row r="810" spans="1:20" x14ac:dyDescent="0.25">
      <c r="A810" s="1">
        <v>808</v>
      </c>
      <c r="B810">
        <v>809</v>
      </c>
      <c r="C810" s="2">
        <v>45194</v>
      </c>
      <c r="D810" t="s">
        <v>827</v>
      </c>
      <c r="E810" t="s">
        <v>18</v>
      </c>
      <c r="F810">
        <v>62</v>
      </c>
      <c r="G810" t="s">
        <v>16</v>
      </c>
      <c r="H810">
        <v>2</v>
      </c>
      <c r="I810">
        <v>50</v>
      </c>
      <c r="J810">
        <v>100</v>
      </c>
      <c r="K810" t="b">
        <v>0</v>
      </c>
      <c r="L810" t="s">
        <v>1047</v>
      </c>
      <c r="M810" s="2">
        <v>45187</v>
      </c>
      <c r="N810" t="str">
        <f>TEXT(C810,"mmmm")</f>
        <v>September</v>
      </c>
      <c r="O810">
        <v>0</v>
      </c>
      <c r="P810">
        <f>WEEKNUM(C810,1)</f>
        <v>39</v>
      </c>
      <c r="Q810">
        <f>MOD(P810,4)</f>
        <v>3</v>
      </c>
      <c r="R810">
        <f>WEEKDAY(C810,2)</f>
        <v>1</v>
      </c>
      <c r="S810" t="s">
        <v>1033</v>
      </c>
      <c r="T810">
        <v>9</v>
      </c>
    </row>
    <row r="811" spans="1:20" x14ac:dyDescent="0.25">
      <c r="A811" s="1">
        <v>809</v>
      </c>
      <c r="B811">
        <v>810</v>
      </c>
      <c r="C811" s="2">
        <v>45260</v>
      </c>
      <c r="D811" t="s">
        <v>828</v>
      </c>
      <c r="E811" t="s">
        <v>15</v>
      </c>
      <c r="F811">
        <v>59</v>
      </c>
      <c r="G811" t="s">
        <v>21</v>
      </c>
      <c r="H811">
        <v>4</v>
      </c>
      <c r="I811">
        <v>25</v>
      </c>
      <c r="J811">
        <v>100</v>
      </c>
      <c r="K811" t="b">
        <v>0</v>
      </c>
      <c r="L811" t="s">
        <v>1046</v>
      </c>
      <c r="M811" s="2">
        <v>45253</v>
      </c>
      <c r="N811" t="str">
        <f>TEXT(C811,"mmmm")</f>
        <v>November</v>
      </c>
      <c r="O811">
        <v>3</v>
      </c>
      <c r="P811">
        <f>WEEKNUM(C811,1)</f>
        <v>48</v>
      </c>
      <c r="Q811">
        <f>MOD(P811,4)</f>
        <v>0</v>
      </c>
      <c r="R811">
        <f>WEEKDAY(C811,2)</f>
        <v>4</v>
      </c>
      <c r="S811" t="s">
        <v>1036</v>
      </c>
      <c r="T811">
        <v>11</v>
      </c>
    </row>
    <row r="812" spans="1:20" x14ac:dyDescent="0.25">
      <c r="A812" s="1">
        <v>810</v>
      </c>
      <c r="B812">
        <v>811</v>
      </c>
      <c r="C812" s="2">
        <v>45065</v>
      </c>
      <c r="D812" t="s">
        <v>829</v>
      </c>
      <c r="E812" t="s">
        <v>15</v>
      </c>
      <c r="F812">
        <v>61</v>
      </c>
      <c r="G812" t="s">
        <v>16</v>
      </c>
      <c r="H812">
        <v>2</v>
      </c>
      <c r="I812">
        <v>25</v>
      </c>
      <c r="J812">
        <v>50</v>
      </c>
      <c r="K812" t="b">
        <v>0</v>
      </c>
      <c r="L812" t="s">
        <v>1047</v>
      </c>
      <c r="M812" s="2">
        <v>45058</v>
      </c>
      <c r="N812" t="str">
        <f>TEXT(C812,"mmmm")</f>
        <v>May</v>
      </c>
      <c r="O812">
        <v>4</v>
      </c>
      <c r="P812">
        <f>WEEKNUM(C812,1)</f>
        <v>20</v>
      </c>
      <c r="Q812">
        <f>MOD(P812,4)</f>
        <v>0</v>
      </c>
      <c r="R812">
        <f>WEEKDAY(C812,2)</f>
        <v>5</v>
      </c>
      <c r="S812" t="s">
        <v>1037</v>
      </c>
      <c r="T812">
        <v>5</v>
      </c>
    </row>
    <row r="813" spans="1:20" x14ac:dyDescent="0.25">
      <c r="A813" s="1">
        <v>811</v>
      </c>
      <c r="B813">
        <v>812</v>
      </c>
      <c r="C813" s="2">
        <v>45242</v>
      </c>
      <c r="D813" t="s">
        <v>830</v>
      </c>
      <c r="E813" t="s">
        <v>15</v>
      </c>
      <c r="F813">
        <v>19</v>
      </c>
      <c r="G813" t="s">
        <v>21</v>
      </c>
      <c r="H813">
        <v>3</v>
      </c>
      <c r="I813">
        <v>25</v>
      </c>
      <c r="J813">
        <v>75</v>
      </c>
      <c r="K813" t="b">
        <v>0</v>
      </c>
      <c r="L813" t="s">
        <v>1045</v>
      </c>
      <c r="M813" s="2">
        <v>45235</v>
      </c>
      <c r="N813" t="str">
        <f>TEXT(C813,"mmmm")</f>
        <v>November</v>
      </c>
      <c r="O813">
        <v>6</v>
      </c>
      <c r="P813">
        <f>WEEKNUM(C813,1)</f>
        <v>46</v>
      </c>
      <c r="Q813">
        <f>MOD(P813,4)</f>
        <v>2</v>
      </c>
      <c r="R813">
        <f>WEEKDAY(C813,2)</f>
        <v>7</v>
      </c>
      <c r="S813" t="s">
        <v>1039</v>
      </c>
      <c r="T813">
        <v>11</v>
      </c>
    </row>
    <row r="814" spans="1:20" x14ac:dyDescent="0.25">
      <c r="A814" s="1">
        <v>812</v>
      </c>
      <c r="B814">
        <v>813</v>
      </c>
      <c r="C814" s="2">
        <v>45202</v>
      </c>
      <c r="D814" t="s">
        <v>831</v>
      </c>
      <c r="E814" t="s">
        <v>15</v>
      </c>
      <c r="F814">
        <v>52</v>
      </c>
      <c r="G814" t="s">
        <v>21</v>
      </c>
      <c r="H814">
        <v>3</v>
      </c>
      <c r="I814">
        <v>50</v>
      </c>
      <c r="J814">
        <v>150</v>
      </c>
      <c r="K814" t="b">
        <v>0</v>
      </c>
      <c r="L814" t="s">
        <v>1046</v>
      </c>
      <c r="M814" s="2">
        <v>45195</v>
      </c>
      <c r="N814" t="str">
        <f>TEXT(C814,"mmmm")</f>
        <v>October</v>
      </c>
      <c r="O814">
        <v>1</v>
      </c>
      <c r="P814">
        <f>WEEKNUM(C814,1)</f>
        <v>40</v>
      </c>
      <c r="Q814">
        <f>MOD(P814,4)</f>
        <v>0</v>
      </c>
      <c r="R814">
        <f>WEEKDAY(C814,2)</f>
        <v>2</v>
      </c>
      <c r="S814" t="s">
        <v>1034</v>
      </c>
      <c r="T814">
        <v>10</v>
      </c>
    </row>
    <row r="815" spans="1:20" x14ac:dyDescent="0.25">
      <c r="A815" s="1">
        <v>813</v>
      </c>
      <c r="B815">
        <v>814</v>
      </c>
      <c r="C815" s="2">
        <v>45174</v>
      </c>
      <c r="D815" t="s">
        <v>832</v>
      </c>
      <c r="E815" t="s">
        <v>18</v>
      </c>
      <c r="F815">
        <v>59</v>
      </c>
      <c r="G815" t="s">
        <v>19</v>
      </c>
      <c r="H815">
        <v>1</v>
      </c>
      <c r="I815">
        <v>500</v>
      </c>
      <c r="J815">
        <v>500</v>
      </c>
      <c r="K815" t="b">
        <v>0</v>
      </c>
      <c r="L815" t="s">
        <v>1046</v>
      </c>
      <c r="M815" s="2">
        <v>45167</v>
      </c>
      <c r="N815" t="str">
        <f>TEXT(C815,"mmmm")</f>
        <v>September</v>
      </c>
      <c r="O815">
        <v>1</v>
      </c>
      <c r="P815">
        <f>WEEKNUM(C815,1)</f>
        <v>36</v>
      </c>
      <c r="Q815">
        <f>MOD(P815,4)</f>
        <v>0</v>
      </c>
      <c r="R815">
        <f>WEEKDAY(C815,2)</f>
        <v>2</v>
      </c>
      <c r="S815" t="s">
        <v>1034</v>
      </c>
      <c r="T815">
        <v>9</v>
      </c>
    </row>
    <row r="816" spans="1:20" x14ac:dyDescent="0.25">
      <c r="A816" s="1">
        <v>814</v>
      </c>
      <c r="B816">
        <v>815</v>
      </c>
      <c r="C816" s="2">
        <v>45165</v>
      </c>
      <c r="D816" t="s">
        <v>833</v>
      </c>
      <c r="E816" t="s">
        <v>18</v>
      </c>
      <c r="F816">
        <v>51</v>
      </c>
      <c r="G816" t="s">
        <v>19</v>
      </c>
      <c r="H816">
        <v>3</v>
      </c>
      <c r="I816">
        <v>25</v>
      </c>
      <c r="J816">
        <v>75</v>
      </c>
      <c r="K816" t="b">
        <v>0</v>
      </c>
      <c r="L816" t="s">
        <v>1046</v>
      </c>
      <c r="M816" s="2">
        <v>45158</v>
      </c>
      <c r="N816" t="str">
        <f>TEXT(C816,"mmmm")</f>
        <v>August</v>
      </c>
      <c r="O816">
        <v>6</v>
      </c>
      <c r="P816">
        <f>WEEKNUM(C816,1)</f>
        <v>35</v>
      </c>
      <c r="Q816">
        <f>MOD(P816,4)</f>
        <v>3</v>
      </c>
      <c r="R816">
        <f>WEEKDAY(C816,2)</f>
        <v>7</v>
      </c>
      <c r="S816" t="s">
        <v>1039</v>
      </c>
      <c r="T816">
        <v>8</v>
      </c>
    </row>
    <row r="817" spans="1:20" x14ac:dyDescent="0.25">
      <c r="A817" s="1">
        <v>815</v>
      </c>
      <c r="B817">
        <v>816</v>
      </c>
      <c r="C817" s="2">
        <v>45150</v>
      </c>
      <c r="D817" t="s">
        <v>834</v>
      </c>
      <c r="E817" t="s">
        <v>15</v>
      </c>
      <c r="F817">
        <v>47</v>
      </c>
      <c r="G817" t="s">
        <v>16</v>
      </c>
      <c r="H817">
        <v>2</v>
      </c>
      <c r="I817">
        <v>500</v>
      </c>
      <c r="J817">
        <v>1000</v>
      </c>
      <c r="K817" t="b">
        <v>0</v>
      </c>
      <c r="L817" t="s">
        <v>1046</v>
      </c>
      <c r="M817" s="2">
        <v>45143</v>
      </c>
      <c r="N817" t="str">
        <f>TEXT(C817,"mmmm")</f>
        <v>August</v>
      </c>
      <c r="O817">
        <v>5</v>
      </c>
      <c r="P817">
        <f>WEEKNUM(C817,1)</f>
        <v>32</v>
      </c>
      <c r="Q817">
        <f>MOD(P817,4)</f>
        <v>0</v>
      </c>
      <c r="R817">
        <f>WEEKDAY(C817,2)</f>
        <v>6</v>
      </c>
      <c r="S817" t="s">
        <v>1038</v>
      </c>
      <c r="T817">
        <v>8</v>
      </c>
    </row>
    <row r="818" spans="1:20" x14ac:dyDescent="0.25">
      <c r="A818" s="1">
        <v>816</v>
      </c>
      <c r="B818">
        <v>817</v>
      </c>
      <c r="C818" s="2">
        <v>45230</v>
      </c>
      <c r="D818" t="s">
        <v>835</v>
      </c>
      <c r="E818" t="s">
        <v>15</v>
      </c>
      <c r="F818">
        <v>30</v>
      </c>
      <c r="G818" t="s">
        <v>16</v>
      </c>
      <c r="H818">
        <v>4</v>
      </c>
      <c r="I818">
        <v>50</v>
      </c>
      <c r="J818">
        <v>200</v>
      </c>
      <c r="K818" t="b">
        <v>0</v>
      </c>
      <c r="L818" t="s">
        <v>1044</v>
      </c>
      <c r="M818" s="2">
        <v>45223</v>
      </c>
      <c r="N818" t="str">
        <f>TEXT(C818,"mmmm")</f>
        <v>October</v>
      </c>
      <c r="O818">
        <v>1</v>
      </c>
      <c r="P818">
        <f>WEEKNUM(C818,1)</f>
        <v>44</v>
      </c>
      <c r="Q818">
        <f>MOD(P818,4)</f>
        <v>0</v>
      </c>
      <c r="R818">
        <f>WEEKDAY(C818,2)</f>
        <v>2</v>
      </c>
      <c r="S818" t="s">
        <v>1034</v>
      </c>
      <c r="T818">
        <v>10</v>
      </c>
    </row>
    <row r="819" spans="1:20" x14ac:dyDescent="0.25">
      <c r="A819" s="1">
        <v>817</v>
      </c>
      <c r="B819">
        <v>818</v>
      </c>
      <c r="C819" s="2">
        <v>45064</v>
      </c>
      <c r="D819" t="s">
        <v>836</v>
      </c>
      <c r="E819" t="s">
        <v>15</v>
      </c>
      <c r="F819">
        <v>30</v>
      </c>
      <c r="G819" t="s">
        <v>21</v>
      </c>
      <c r="H819">
        <v>1</v>
      </c>
      <c r="I819">
        <v>500</v>
      </c>
      <c r="J819">
        <v>500</v>
      </c>
      <c r="K819" t="b">
        <v>0</v>
      </c>
      <c r="L819" t="s">
        <v>1044</v>
      </c>
      <c r="M819" s="2">
        <v>45057</v>
      </c>
      <c r="N819" t="str">
        <f>TEXT(C819,"mmmm")</f>
        <v>May</v>
      </c>
      <c r="O819">
        <v>3</v>
      </c>
      <c r="P819">
        <f>WEEKNUM(C819,1)</f>
        <v>20</v>
      </c>
      <c r="Q819">
        <f>MOD(P819,4)</f>
        <v>0</v>
      </c>
      <c r="R819">
        <f>WEEKDAY(C819,2)</f>
        <v>4</v>
      </c>
      <c r="S819" t="s">
        <v>1036</v>
      </c>
      <c r="T819">
        <v>5</v>
      </c>
    </row>
    <row r="820" spans="1:20" x14ac:dyDescent="0.25">
      <c r="A820" s="1">
        <v>818</v>
      </c>
      <c r="B820">
        <v>819</v>
      </c>
      <c r="C820" s="2">
        <v>45092</v>
      </c>
      <c r="D820" t="s">
        <v>837</v>
      </c>
      <c r="E820" t="s">
        <v>18</v>
      </c>
      <c r="F820">
        <v>35</v>
      </c>
      <c r="G820" t="s">
        <v>16</v>
      </c>
      <c r="H820">
        <v>2</v>
      </c>
      <c r="I820">
        <v>50</v>
      </c>
      <c r="J820">
        <v>100</v>
      </c>
      <c r="K820" t="b">
        <v>0</v>
      </c>
      <c r="L820" t="s">
        <v>1044</v>
      </c>
      <c r="M820" s="2">
        <v>45085</v>
      </c>
      <c r="N820" t="str">
        <f>TEXT(C820,"mmmm")</f>
        <v>June</v>
      </c>
      <c r="O820">
        <v>3</v>
      </c>
      <c r="P820">
        <f>WEEKNUM(C820,1)</f>
        <v>24</v>
      </c>
      <c r="Q820">
        <f>MOD(P820,4)</f>
        <v>0</v>
      </c>
      <c r="R820">
        <f>WEEKDAY(C820,2)</f>
        <v>4</v>
      </c>
      <c r="S820" t="s">
        <v>1036</v>
      </c>
      <c r="T820">
        <v>6</v>
      </c>
    </row>
    <row r="821" spans="1:20" x14ac:dyDescent="0.25">
      <c r="A821" s="1">
        <v>819</v>
      </c>
      <c r="B821">
        <v>820</v>
      </c>
      <c r="C821" s="2">
        <v>45052</v>
      </c>
      <c r="D821" t="s">
        <v>838</v>
      </c>
      <c r="E821" t="s">
        <v>15</v>
      </c>
      <c r="F821">
        <v>49</v>
      </c>
      <c r="G821" t="s">
        <v>21</v>
      </c>
      <c r="H821">
        <v>4</v>
      </c>
      <c r="I821">
        <v>50</v>
      </c>
      <c r="J821">
        <v>200</v>
      </c>
      <c r="K821" t="b">
        <v>0</v>
      </c>
      <c r="L821" t="s">
        <v>1046</v>
      </c>
      <c r="M821" s="2">
        <v>45045</v>
      </c>
      <c r="N821" t="str">
        <f>TEXT(C821,"mmmm")</f>
        <v>May</v>
      </c>
      <c r="O821">
        <v>5</v>
      </c>
      <c r="P821">
        <f>WEEKNUM(C821,1)</f>
        <v>18</v>
      </c>
      <c r="Q821">
        <f>MOD(P821,4)</f>
        <v>2</v>
      </c>
      <c r="R821">
        <f>WEEKDAY(C821,2)</f>
        <v>6</v>
      </c>
      <c r="S821" t="s">
        <v>1038</v>
      </c>
      <c r="T821">
        <v>5</v>
      </c>
    </row>
    <row r="822" spans="1:20" x14ac:dyDescent="0.25">
      <c r="A822" s="1">
        <v>820</v>
      </c>
      <c r="B822">
        <v>821</v>
      </c>
      <c r="C822" s="2">
        <v>44971</v>
      </c>
      <c r="D822" t="s">
        <v>839</v>
      </c>
      <c r="E822" t="s">
        <v>15</v>
      </c>
      <c r="F822">
        <v>49</v>
      </c>
      <c r="G822" t="s">
        <v>21</v>
      </c>
      <c r="H822">
        <v>1</v>
      </c>
      <c r="I822">
        <v>300</v>
      </c>
      <c r="J822">
        <v>300</v>
      </c>
      <c r="K822" t="b">
        <v>0</v>
      </c>
      <c r="L822" t="s">
        <v>1046</v>
      </c>
      <c r="M822" s="2">
        <v>44964</v>
      </c>
      <c r="N822" t="str">
        <f>TEXT(C822,"mmmm")</f>
        <v>February</v>
      </c>
      <c r="O822">
        <v>1</v>
      </c>
      <c r="P822">
        <f>WEEKNUM(C822,1)</f>
        <v>7</v>
      </c>
      <c r="Q822">
        <f>MOD(P822,4)</f>
        <v>3</v>
      </c>
      <c r="R822">
        <f>WEEKDAY(C822,2)</f>
        <v>2</v>
      </c>
      <c r="S822" t="s">
        <v>1034</v>
      </c>
      <c r="T822">
        <v>2</v>
      </c>
    </row>
    <row r="823" spans="1:20" x14ac:dyDescent="0.25">
      <c r="A823" s="1">
        <v>821</v>
      </c>
      <c r="B823">
        <v>822</v>
      </c>
      <c r="C823" s="2">
        <v>45069</v>
      </c>
      <c r="D823" t="s">
        <v>840</v>
      </c>
      <c r="E823" t="s">
        <v>18</v>
      </c>
      <c r="F823">
        <v>52</v>
      </c>
      <c r="G823" t="s">
        <v>16</v>
      </c>
      <c r="H823">
        <v>3</v>
      </c>
      <c r="I823">
        <v>50</v>
      </c>
      <c r="J823">
        <v>150</v>
      </c>
      <c r="K823" t="b">
        <v>0</v>
      </c>
      <c r="L823" t="s">
        <v>1046</v>
      </c>
      <c r="M823" s="2">
        <v>45062</v>
      </c>
      <c r="N823" t="str">
        <f>TEXT(C823,"mmmm")</f>
        <v>May</v>
      </c>
      <c r="O823">
        <v>1</v>
      </c>
      <c r="P823">
        <f>WEEKNUM(C823,1)</f>
        <v>21</v>
      </c>
      <c r="Q823">
        <f>MOD(P823,4)</f>
        <v>1</v>
      </c>
      <c r="R823">
        <f>WEEKDAY(C823,2)</f>
        <v>2</v>
      </c>
      <c r="S823" t="s">
        <v>1034</v>
      </c>
      <c r="T823">
        <v>5</v>
      </c>
    </row>
    <row r="824" spans="1:20" x14ac:dyDescent="0.25">
      <c r="A824" s="1">
        <v>822</v>
      </c>
      <c r="B824">
        <v>823</v>
      </c>
      <c r="C824" s="2">
        <v>45157</v>
      </c>
      <c r="D824" t="s">
        <v>841</v>
      </c>
      <c r="E824" t="s">
        <v>18</v>
      </c>
      <c r="F824">
        <v>56</v>
      </c>
      <c r="G824" t="s">
        <v>21</v>
      </c>
      <c r="H824">
        <v>2</v>
      </c>
      <c r="I824">
        <v>50</v>
      </c>
      <c r="J824">
        <v>100</v>
      </c>
      <c r="K824" t="b">
        <v>0</v>
      </c>
      <c r="L824" t="s">
        <v>1046</v>
      </c>
      <c r="M824" s="2">
        <v>45150</v>
      </c>
      <c r="N824" t="str">
        <f>TEXT(C824,"mmmm")</f>
        <v>August</v>
      </c>
      <c r="O824">
        <v>5</v>
      </c>
      <c r="P824">
        <f>WEEKNUM(C824,1)</f>
        <v>33</v>
      </c>
      <c r="Q824">
        <f>MOD(P824,4)</f>
        <v>1</v>
      </c>
      <c r="R824">
        <f>WEEKDAY(C824,2)</f>
        <v>6</v>
      </c>
      <c r="S824" t="s">
        <v>1038</v>
      </c>
      <c r="T824">
        <v>8</v>
      </c>
    </row>
    <row r="825" spans="1:20" x14ac:dyDescent="0.25">
      <c r="A825" s="1">
        <v>823</v>
      </c>
      <c r="B825">
        <v>824</v>
      </c>
      <c r="C825" s="2">
        <v>45051</v>
      </c>
      <c r="D825" t="s">
        <v>842</v>
      </c>
      <c r="E825" t="s">
        <v>15</v>
      </c>
      <c r="F825">
        <v>63</v>
      </c>
      <c r="G825" t="s">
        <v>19</v>
      </c>
      <c r="H825">
        <v>4</v>
      </c>
      <c r="I825">
        <v>30</v>
      </c>
      <c r="J825">
        <v>120</v>
      </c>
      <c r="K825" t="b">
        <v>0</v>
      </c>
      <c r="L825" t="s">
        <v>1047</v>
      </c>
      <c r="M825" s="2">
        <v>45044</v>
      </c>
      <c r="N825" t="str">
        <f>TEXT(C825,"mmmm")</f>
        <v>May</v>
      </c>
      <c r="O825">
        <v>4</v>
      </c>
      <c r="P825">
        <f>WEEKNUM(C825,1)</f>
        <v>18</v>
      </c>
      <c r="Q825">
        <f>MOD(P825,4)</f>
        <v>2</v>
      </c>
      <c r="R825">
        <f>WEEKDAY(C825,2)</f>
        <v>5</v>
      </c>
      <c r="S825" t="s">
        <v>1037</v>
      </c>
      <c r="T825">
        <v>5</v>
      </c>
    </row>
    <row r="826" spans="1:20" x14ac:dyDescent="0.25">
      <c r="A826" s="1">
        <v>824</v>
      </c>
      <c r="B826">
        <v>825</v>
      </c>
      <c r="C826" s="2">
        <v>45164</v>
      </c>
      <c r="D826" t="s">
        <v>843</v>
      </c>
      <c r="E826" t="s">
        <v>18</v>
      </c>
      <c r="F826">
        <v>46</v>
      </c>
      <c r="G826" t="s">
        <v>16</v>
      </c>
      <c r="H826">
        <v>1</v>
      </c>
      <c r="I826">
        <v>25</v>
      </c>
      <c r="J826">
        <v>25</v>
      </c>
      <c r="K826" t="b">
        <v>0</v>
      </c>
      <c r="L826" t="s">
        <v>1046</v>
      </c>
      <c r="M826" s="2">
        <v>45157</v>
      </c>
      <c r="N826" t="str">
        <f>TEXT(C826,"mmmm")</f>
        <v>August</v>
      </c>
      <c r="O826">
        <v>5</v>
      </c>
      <c r="P826">
        <f>WEEKNUM(C826,1)</f>
        <v>34</v>
      </c>
      <c r="Q826">
        <f>MOD(P826,4)</f>
        <v>2</v>
      </c>
      <c r="R826">
        <f>WEEKDAY(C826,2)</f>
        <v>6</v>
      </c>
      <c r="S826" t="s">
        <v>1038</v>
      </c>
      <c r="T826">
        <v>8</v>
      </c>
    </row>
    <row r="827" spans="1:20" x14ac:dyDescent="0.25">
      <c r="A827" s="1">
        <v>825</v>
      </c>
      <c r="B827">
        <v>826</v>
      </c>
      <c r="C827" s="2">
        <v>45218</v>
      </c>
      <c r="D827" t="s">
        <v>844</v>
      </c>
      <c r="E827" t="s">
        <v>18</v>
      </c>
      <c r="F827">
        <v>46</v>
      </c>
      <c r="G827" t="s">
        <v>19</v>
      </c>
      <c r="H827">
        <v>1</v>
      </c>
      <c r="I827">
        <v>300</v>
      </c>
      <c r="J827">
        <v>300</v>
      </c>
      <c r="K827" t="b">
        <v>0</v>
      </c>
      <c r="L827" t="s">
        <v>1046</v>
      </c>
      <c r="M827" s="2">
        <v>45211</v>
      </c>
      <c r="N827" t="str">
        <f>TEXT(C827,"mmmm")</f>
        <v>October</v>
      </c>
      <c r="O827">
        <v>3</v>
      </c>
      <c r="P827">
        <f>WEEKNUM(C827,1)</f>
        <v>42</v>
      </c>
      <c r="Q827">
        <f>MOD(P827,4)</f>
        <v>2</v>
      </c>
      <c r="R827">
        <f>WEEKDAY(C827,2)</f>
        <v>4</v>
      </c>
      <c r="S827" t="s">
        <v>1036</v>
      </c>
      <c r="T827">
        <v>10</v>
      </c>
    </row>
    <row r="828" spans="1:20" x14ac:dyDescent="0.25">
      <c r="A828" s="1">
        <v>826</v>
      </c>
      <c r="B828">
        <v>827</v>
      </c>
      <c r="C828" s="2">
        <v>45239</v>
      </c>
      <c r="D828" t="s">
        <v>845</v>
      </c>
      <c r="E828" t="s">
        <v>15</v>
      </c>
      <c r="F828">
        <v>61</v>
      </c>
      <c r="G828" t="s">
        <v>16</v>
      </c>
      <c r="H828">
        <v>3</v>
      </c>
      <c r="I828">
        <v>300</v>
      </c>
      <c r="J828">
        <v>900</v>
      </c>
      <c r="K828" t="b">
        <v>0</v>
      </c>
      <c r="L828" t="s">
        <v>1047</v>
      </c>
      <c r="M828" s="2">
        <v>45232</v>
      </c>
      <c r="N828" t="str">
        <f>TEXT(C828,"mmmm")</f>
        <v>November</v>
      </c>
      <c r="O828">
        <v>3</v>
      </c>
      <c r="P828">
        <f>WEEKNUM(C828,1)</f>
        <v>45</v>
      </c>
      <c r="Q828">
        <f>MOD(P828,4)</f>
        <v>1</v>
      </c>
      <c r="R828">
        <f>WEEKDAY(C828,2)</f>
        <v>4</v>
      </c>
      <c r="S828" t="s">
        <v>1036</v>
      </c>
      <c r="T828">
        <v>11</v>
      </c>
    </row>
    <row r="829" spans="1:20" x14ac:dyDescent="0.25">
      <c r="A829" s="1">
        <v>827</v>
      </c>
      <c r="B829">
        <v>828</v>
      </c>
      <c r="C829" s="2">
        <v>45269</v>
      </c>
      <c r="D829" t="s">
        <v>846</v>
      </c>
      <c r="E829" t="s">
        <v>18</v>
      </c>
      <c r="F829">
        <v>33</v>
      </c>
      <c r="G829" t="s">
        <v>21</v>
      </c>
      <c r="H829">
        <v>4</v>
      </c>
      <c r="I829">
        <v>300</v>
      </c>
      <c r="J829">
        <v>1200</v>
      </c>
      <c r="K829" t="b">
        <v>0</v>
      </c>
      <c r="L829" t="s">
        <v>1044</v>
      </c>
      <c r="M829" s="2">
        <v>45262</v>
      </c>
      <c r="N829" t="str">
        <f>TEXT(C829,"mmmm")</f>
        <v>December</v>
      </c>
      <c r="O829">
        <v>5</v>
      </c>
      <c r="P829">
        <f>WEEKNUM(C829,1)</f>
        <v>49</v>
      </c>
      <c r="Q829">
        <f>MOD(P829,4)</f>
        <v>1</v>
      </c>
      <c r="R829">
        <f>WEEKDAY(C829,2)</f>
        <v>6</v>
      </c>
      <c r="S829" t="s">
        <v>1038</v>
      </c>
      <c r="T829">
        <v>12</v>
      </c>
    </row>
    <row r="830" spans="1:20" x14ac:dyDescent="0.25">
      <c r="A830" s="1">
        <v>828</v>
      </c>
      <c r="B830">
        <v>829</v>
      </c>
      <c r="C830" s="2">
        <v>45121</v>
      </c>
      <c r="D830" t="s">
        <v>847</v>
      </c>
      <c r="E830" t="s">
        <v>15</v>
      </c>
      <c r="F830">
        <v>61</v>
      </c>
      <c r="G830" t="s">
        <v>16</v>
      </c>
      <c r="H830">
        <v>3</v>
      </c>
      <c r="I830">
        <v>30</v>
      </c>
      <c r="J830">
        <v>90</v>
      </c>
      <c r="K830" t="b">
        <v>0</v>
      </c>
      <c r="L830" t="s">
        <v>1047</v>
      </c>
      <c r="M830" s="2">
        <v>45114</v>
      </c>
      <c r="N830" t="str">
        <f>TEXT(C830,"mmmm")</f>
        <v>July</v>
      </c>
      <c r="O830">
        <v>4</v>
      </c>
      <c r="P830">
        <f>WEEKNUM(C830,1)</f>
        <v>28</v>
      </c>
      <c r="Q830">
        <f>MOD(P830,4)</f>
        <v>0</v>
      </c>
      <c r="R830">
        <f>WEEKDAY(C830,2)</f>
        <v>5</v>
      </c>
      <c r="S830" t="s">
        <v>1037</v>
      </c>
      <c r="T830">
        <v>7</v>
      </c>
    </row>
    <row r="831" spans="1:20" x14ac:dyDescent="0.25">
      <c r="A831" s="1">
        <v>829</v>
      </c>
      <c r="B831">
        <v>830</v>
      </c>
      <c r="C831" s="2">
        <v>45099</v>
      </c>
      <c r="D831" t="s">
        <v>848</v>
      </c>
      <c r="E831" t="s">
        <v>18</v>
      </c>
      <c r="F831">
        <v>64</v>
      </c>
      <c r="G831" t="s">
        <v>19</v>
      </c>
      <c r="H831">
        <v>3</v>
      </c>
      <c r="I831">
        <v>50</v>
      </c>
      <c r="J831">
        <v>150</v>
      </c>
      <c r="K831" t="b">
        <v>0</v>
      </c>
      <c r="L831" t="s">
        <v>1047</v>
      </c>
      <c r="M831" s="2">
        <v>45092</v>
      </c>
      <c r="N831" t="str">
        <f>TEXT(C831,"mmmm")</f>
        <v>June</v>
      </c>
      <c r="O831">
        <v>3</v>
      </c>
      <c r="P831">
        <f>WEEKNUM(C831,1)</f>
        <v>25</v>
      </c>
      <c r="Q831">
        <f>MOD(P831,4)</f>
        <v>1</v>
      </c>
      <c r="R831">
        <f>WEEKDAY(C831,2)</f>
        <v>4</v>
      </c>
      <c r="S831" t="s">
        <v>1036</v>
      </c>
      <c r="T831">
        <v>6</v>
      </c>
    </row>
    <row r="832" spans="1:20" x14ac:dyDescent="0.25">
      <c r="A832" s="1">
        <v>830</v>
      </c>
      <c r="B832">
        <v>831</v>
      </c>
      <c r="C832" s="2">
        <v>44941</v>
      </c>
      <c r="D832" t="s">
        <v>849</v>
      </c>
      <c r="E832" t="s">
        <v>15</v>
      </c>
      <c r="F832">
        <v>27</v>
      </c>
      <c r="G832" t="s">
        <v>21</v>
      </c>
      <c r="H832">
        <v>4</v>
      </c>
      <c r="I832">
        <v>25</v>
      </c>
      <c r="J832">
        <v>100</v>
      </c>
      <c r="K832" t="b">
        <v>0</v>
      </c>
      <c r="L832" t="s">
        <v>1044</v>
      </c>
      <c r="M832" s="2">
        <v>44934</v>
      </c>
      <c r="N832" t="str">
        <f>TEXT(C832,"mmmm")</f>
        <v>January</v>
      </c>
      <c r="O832">
        <v>6</v>
      </c>
      <c r="P832">
        <f>WEEKNUM(C832,1)</f>
        <v>3</v>
      </c>
      <c r="Q832">
        <f>MOD(P832,4)</f>
        <v>3</v>
      </c>
      <c r="R832">
        <f>WEEKDAY(C832,2)</f>
        <v>7</v>
      </c>
      <c r="S832" t="s">
        <v>1039</v>
      </c>
      <c r="T832">
        <v>1</v>
      </c>
    </row>
    <row r="833" spans="1:20" x14ac:dyDescent="0.25">
      <c r="A833" s="1">
        <v>831</v>
      </c>
      <c r="B833">
        <v>832</v>
      </c>
      <c r="C833" s="2">
        <v>45180</v>
      </c>
      <c r="D833" t="s">
        <v>850</v>
      </c>
      <c r="E833" t="s">
        <v>15</v>
      </c>
      <c r="F833">
        <v>47</v>
      </c>
      <c r="G833" t="s">
        <v>16</v>
      </c>
      <c r="H833">
        <v>4</v>
      </c>
      <c r="I833">
        <v>500</v>
      </c>
      <c r="J833">
        <v>2000</v>
      </c>
      <c r="K833" t="b">
        <v>0</v>
      </c>
      <c r="L833" t="s">
        <v>1046</v>
      </c>
      <c r="M833" s="2">
        <v>45173</v>
      </c>
      <c r="N833" t="str">
        <f>TEXT(C833,"mmmm")</f>
        <v>September</v>
      </c>
      <c r="O833">
        <v>0</v>
      </c>
      <c r="P833">
        <f>WEEKNUM(C833,1)</f>
        <v>37</v>
      </c>
      <c r="Q833">
        <f>MOD(P833,4)</f>
        <v>1</v>
      </c>
      <c r="R833">
        <f>WEEKDAY(C833,2)</f>
        <v>1</v>
      </c>
      <c r="S833" t="s">
        <v>1033</v>
      </c>
      <c r="T833">
        <v>9</v>
      </c>
    </row>
    <row r="834" spans="1:20" x14ac:dyDescent="0.25">
      <c r="A834" s="1">
        <v>832</v>
      </c>
      <c r="B834">
        <v>833</v>
      </c>
      <c r="C834" s="2">
        <v>45093</v>
      </c>
      <c r="D834" t="s">
        <v>851</v>
      </c>
      <c r="E834" t="s">
        <v>15</v>
      </c>
      <c r="F834">
        <v>42</v>
      </c>
      <c r="G834" t="s">
        <v>16</v>
      </c>
      <c r="H834">
        <v>4</v>
      </c>
      <c r="I834">
        <v>50</v>
      </c>
      <c r="J834">
        <v>200</v>
      </c>
      <c r="K834" t="b">
        <v>0</v>
      </c>
      <c r="L834" t="s">
        <v>1046</v>
      </c>
      <c r="M834" s="2">
        <v>45086</v>
      </c>
      <c r="N834" t="str">
        <f>TEXT(C834,"mmmm")</f>
        <v>June</v>
      </c>
      <c r="O834">
        <v>4</v>
      </c>
      <c r="P834">
        <f>WEEKNUM(C834,1)</f>
        <v>24</v>
      </c>
      <c r="Q834">
        <f>MOD(P834,4)</f>
        <v>0</v>
      </c>
      <c r="R834">
        <f>WEEKDAY(C834,2)</f>
        <v>5</v>
      </c>
      <c r="S834" t="s">
        <v>1037</v>
      </c>
      <c r="T834">
        <v>6</v>
      </c>
    </row>
    <row r="835" spans="1:20" x14ac:dyDescent="0.25">
      <c r="A835" s="1">
        <v>833</v>
      </c>
      <c r="B835">
        <v>834</v>
      </c>
      <c r="C835" s="2">
        <v>45020</v>
      </c>
      <c r="D835" t="s">
        <v>852</v>
      </c>
      <c r="E835" t="s">
        <v>18</v>
      </c>
      <c r="F835">
        <v>56</v>
      </c>
      <c r="G835" t="s">
        <v>16</v>
      </c>
      <c r="H835">
        <v>2</v>
      </c>
      <c r="I835">
        <v>30</v>
      </c>
      <c r="J835">
        <v>60</v>
      </c>
      <c r="K835" t="b">
        <v>0</v>
      </c>
      <c r="L835" t="s">
        <v>1046</v>
      </c>
      <c r="M835" s="2">
        <v>45013</v>
      </c>
      <c r="N835" t="str">
        <f>TEXT(C835,"mmmm")</f>
        <v>April</v>
      </c>
      <c r="O835">
        <v>1</v>
      </c>
      <c r="P835">
        <f>WEEKNUM(C835,1)</f>
        <v>14</v>
      </c>
      <c r="Q835">
        <f>MOD(P835,4)</f>
        <v>2</v>
      </c>
      <c r="R835">
        <f>WEEKDAY(C835,2)</f>
        <v>2</v>
      </c>
      <c r="S835" t="s">
        <v>1034</v>
      </c>
      <c r="T835">
        <v>4</v>
      </c>
    </row>
    <row r="836" spans="1:20" x14ac:dyDescent="0.25">
      <c r="A836" s="1">
        <v>834</v>
      </c>
      <c r="B836">
        <v>835</v>
      </c>
      <c r="C836" s="2">
        <v>45176</v>
      </c>
      <c r="D836" t="s">
        <v>853</v>
      </c>
      <c r="E836" t="s">
        <v>15</v>
      </c>
      <c r="F836">
        <v>37</v>
      </c>
      <c r="G836" t="s">
        <v>19</v>
      </c>
      <c r="H836">
        <v>4</v>
      </c>
      <c r="I836">
        <v>50</v>
      </c>
      <c r="J836">
        <v>200</v>
      </c>
      <c r="K836" t="b">
        <v>0</v>
      </c>
      <c r="L836" t="s">
        <v>1044</v>
      </c>
      <c r="M836" s="2">
        <v>45169</v>
      </c>
      <c r="N836" t="str">
        <f>TEXT(C836,"mmmm")</f>
        <v>September</v>
      </c>
      <c r="O836">
        <v>3</v>
      </c>
      <c r="P836">
        <f>WEEKNUM(C836,1)</f>
        <v>36</v>
      </c>
      <c r="Q836">
        <f>MOD(P836,4)</f>
        <v>0</v>
      </c>
      <c r="R836">
        <f>WEEKDAY(C836,2)</f>
        <v>4</v>
      </c>
      <c r="S836" t="s">
        <v>1036</v>
      </c>
      <c r="T836">
        <v>9</v>
      </c>
    </row>
    <row r="837" spans="1:20" x14ac:dyDescent="0.25">
      <c r="A837" s="1">
        <v>835</v>
      </c>
      <c r="B837">
        <v>836</v>
      </c>
      <c r="C837" s="2">
        <v>45035</v>
      </c>
      <c r="D837" t="s">
        <v>854</v>
      </c>
      <c r="E837" t="s">
        <v>18</v>
      </c>
      <c r="F837">
        <v>22</v>
      </c>
      <c r="G837" t="s">
        <v>19</v>
      </c>
      <c r="H837">
        <v>1</v>
      </c>
      <c r="I837">
        <v>50</v>
      </c>
      <c r="J837">
        <v>50</v>
      </c>
      <c r="K837" t="b">
        <v>0</v>
      </c>
      <c r="L837" t="s">
        <v>1044</v>
      </c>
      <c r="M837" s="2">
        <v>45028</v>
      </c>
      <c r="N837" t="str">
        <f>TEXT(C837,"mmmm")</f>
        <v>April</v>
      </c>
      <c r="O837">
        <v>2</v>
      </c>
      <c r="P837">
        <f>WEEKNUM(C837,1)</f>
        <v>16</v>
      </c>
      <c r="Q837">
        <f>MOD(P837,4)</f>
        <v>0</v>
      </c>
      <c r="R837">
        <f>WEEKDAY(C837,2)</f>
        <v>3</v>
      </c>
      <c r="S837" t="s">
        <v>1035</v>
      </c>
      <c r="T837">
        <v>4</v>
      </c>
    </row>
    <row r="838" spans="1:20" x14ac:dyDescent="0.25">
      <c r="A838" s="1">
        <v>836</v>
      </c>
      <c r="B838">
        <v>837</v>
      </c>
      <c r="C838" s="2">
        <v>45108</v>
      </c>
      <c r="D838" t="s">
        <v>855</v>
      </c>
      <c r="E838" t="s">
        <v>15</v>
      </c>
      <c r="F838">
        <v>18</v>
      </c>
      <c r="G838" t="s">
        <v>16</v>
      </c>
      <c r="H838">
        <v>3</v>
      </c>
      <c r="I838">
        <v>30</v>
      </c>
      <c r="J838">
        <v>90</v>
      </c>
      <c r="K838" t="b">
        <v>0</v>
      </c>
      <c r="L838" t="s">
        <v>1045</v>
      </c>
      <c r="M838" s="2">
        <v>45101</v>
      </c>
      <c r="N838" t="str">
        <f>TEXT(C838,"mmmm")</f>
        <v>July</v>
      </c>
      <c r="O838">
        <v>5</v>
      </c>
      <c r="P838">
        <f>WEEKNUM(C838,1)</f>
        <v>26</v>
      </c>
      <c r="Q838">
        <f>MOD(P838,4)</f>
        <v>2</v>
      </c>
      <c r="R838">
        <f>WEEKDAY(C838,2)</f>
        <v>6</v>
      </c>
      <c r="S838" t="s">
        <v>1038</v>
      </c>
      <c r="T838">
        <v>7</v>
      </c>
    </row>
    <row r="839" spans="1:20" x14ac:dyDescent="0.25">
      <c r="A839" s="1">
        <v>837</v>
      </c>
      <c r="B839">
        <v>838</v>
      </c>
      <c r="C839" s="2">
        <v>45059</v>
      </c>
      <c r="D839" t="s">
        <v>856</v>
      </c>
      <c r="E839" t="s">
        <v>15</v>
      </c>
      <c r="F839">
        <v>47</v>
      </c>
      <c r="G839" t="s">
        <v>21</v>
      </c>
      <c r="H839">
        <v>2</v>
      </c>
      <c r="I839">
        <v>300</v>
      </c>
      <c r="J839">
        <v>600</v>
      </c>
      <c r="K839" t="b">
        <v>0</v>
      </c>
      <c r="L839" t="s">
        <v>1046</v>
      </c>
      <c r="M839" s="2">
        <v>45052</v>
      </c>
      <c r="N839" t="str">
        <f>TEXT(C839,"mmmm")</f>
        <v>May</v>
      </c>
      <c r="O839">
        <v>5</v>
      </c>
      <c r="P839">
        <f>WEEKNUM(C839,1)</f>
        <v>19</v>
      </c>
      <c r="Q839">
        <f>MOD(P839,4)</f>
        <v>3</v>
      </c>
      <c r="R839">
        <f>WEEKDAY(C839,2)</f>
        <v>6</v>
      </c>
      <c r="S839" t="s">
        <v>1038</v>
      </c>
      <c r="T839">
        <v>5</v>
      </c>
    </row>
    <row r="840" spans="1:20" x14ac:dyDescent="0.25">
      <c r="A840" s="1">
        <v>838</v>
      </c>
      <c r="B840">
        <v>839</v>
      </c>
      <c r="C840" s="2">
        <v>45101</v>
      </c>
      <c r="D840" t="s">
        <v>857</v>
      </c>
      <c r="E840" t="s">
        <v>18</v>
      </c>
      <c r="F840">
        <v>20</v>
      </c>
      <c r="G840" t="s">
        <v>21</v>
      </c>
      <c r="H840">
        <v>4</v>
      </c>
      <c r="I840">
        <v>300</v>
      </c>
      <c r="J840">
        <v>1200</v>
      </c>
      <c r="K840" t="b">
        <v>0</v>
      </c>
      <c r="L840" t="s">
        <v>1044</v>
      </c>
      <c r="M840" s="2">
        <v>45094</v>
      </c>
      <c r="N840" t="str">
        <f>TEXT(C840,"mmmm")</f>
        <v>June</v>
      </c>
      <c r="O840">
        <v>5</v>
      </c>
      <c r="P840">
        <f>WEEKNUM(C840,1)</f>
        <v>25</v>
      </c>
      <c r="Q840">
        <f>MOD(P840,4)</f>
        <v>1</v>
      </c>
      <c r="R840">
        <f>WEEKDAY(C840,2)</f>
        <v>6</v>
      </c>
      <c r="S840" t="s">
        <v>1038</v>
      </c>
      <c r="T840">
        <v>6</v>
      </c>
    </row>
    <row r="841" spans="1:20" x14ac:dyDescent="0.25">
      <c r="A841" s="1">
        <v>839</v>
      </c>
      <c r="B841">
        <v>840</v>
      </c>
      <c r="C841" s="2">
        <v>45070</v>
      </c>
      <c r="D841" t="s">
        <v>858</v>
      </c>
      <c r="E841" t="s">
        <v>15</v>
      </c>
      <c r="F841">
        <v>62</v>
      </c>
      <c r="G841" t="s">
        <v>19</v>
      </c>
      <c r="H841">
        <v>2</v>
      </c>
      <c r="I841">
        <v>25</v>
      </c>
      <c r="J841">
        <v>50</v>
      </c>
      <c r="K841" t="b">
        <v>0</v>
      </c>
      <c r="L841" t="s">
        <v>1047</v>
      </c>
      <c r="M841" s="2">
        <v>45063</v>
      </c>
      <c r="N841" t="str">
        <f>TEXT(C841,"mmmm")</f>
        <v>May</v>
      </c>
      <c r="O841">
        <v>2</v>
      </c>
      <c r="P841">
        <f>WEEKNUM(C841,1)</f>
        <v>21</v>
      </c>
      <c r="Q841">
        <f>MOD(P841,4)</f>
        <v>1</v>
      </c>
      <c r="R841">
        <f>WEEKDAY(C841,2)</f>
        <v>3</v>
      </c>
      <c r="S841" t="s">
        <v>1035</v>
      </c>
      <c r="T841">
        <v>5</v>
      </c>
    </row>
    <row r="842" spans="1:20" x14ac:dyDescent="0.25">
      <c r="A842" s="1">
        <v>840</v>
      </c>
      <c r="B842">
        <v>841</v>
      </c>
      <c r="C842" s="2">
        <v>45232</v>
      </c>
      <c r="D842" t="s">
        <v>859</v>
      </c>
      <c r="E842" t="s">
        <v>15</v>
      </c>
      <c r="F842">
        <v>31</v>
      </c>
      <c r="G842" t="s">
        <v>21</v>
      </c>
      <c r="H842">
        <v>4</v>
      </c>
      <c r="I842">
        <v>25</v>
      </c>
      <c r="J842">
        <v>100</v>
      </c>
      <c r="K842" t="b">
        <v>0</v>
      </c>
      <c r="L842" t="s">
        <v>1044</v>
      </c>
      <c r="M842" s="2">
        <v>45225</v>
      </c>
      <c r="N842" t="str">
        <f>TEXT(C842,"mmmm")</f>
        <v>November</v>
      </c>
      <c r="O842">
        <v>3</v>
      </c>
      <c r="P842">
        <f>WEEKNUM(C842,1)</f>
        <v>44</v>
      </c>
      <c r="Q842">
        <f>MOD(P842,4)</f>
        <v>0</v>
      </c>
      <c r="R842">
        <f>WEEKDAY(C842,2)</f>
        <v>4</v>
      </c>
      <c r="S842" t="s">
        <v>1036</v>
      </c>
      <c r="T842">
        <v>11</v>
      </c>
    </row>
    <row r="843" spans="1:20" x14ac:dyDescent="0.25">
      <c r="A843" s="1">
        <v>841</v>
      </c>
      <c r="B843">
        <v>842</v>
      </c>
      <c r="C843" s="2">
        <v>45286</v>
      </c>
      <c r="D843" t="s">
        <v>860</v>
      </c>
      <c r="E843" t="s">
        <v>18</v>
      </c>
      <c r="F843">
        <v>47</v>
      </c>
      <c r="G843" t="s">
        <v>19</v>
      </c>
      <c r="H843">
        <v>2</v>
      </c>
      <c r="I843">
        <v>300</v>
      </c>
      <c r="J843">
        <v>600</v>
      </c>
      <c r="K843" t="b">
        <v>0</v>
      </c>
      <c r="L843" t="s">
        <v>1046</v>
      </c>
      <c r="M843" s="2">
        <v>45279</v>
      </c>
      <c r="N843" t="str">
        <f>TEXT(C843,"mmmm")</f>
        <v>December</v>
      </c>
      <c r="O843">
        <v>1</v>
      </c>
      <c r="P843">
        <f>WEEKNUM(C843,1)</f>
        <v>52</v>
      </c>
      <c r="Q843">
        <f>MOD(P843,4)</f>
        <v>0</v>
      </c>
      <c r="R843">
        <f>WEEKDAY(C843,2)</f>
        <v>2</v>
      </c>
      <c r="S843" t="s">
        <v>1034</v>
      </c>
      <c r="T843">
        <v>12</v>
      </c>
    </row>
    <row r="844" spans="1:20" x14ac:dyDescent="0.25">
      <c r="A844" s="1">
        <v>842</v>
      </c>
      <c r="B844">
        <v>843</v>
      </c>
      <c r="C844" s="2">
        <v>45068</v>
      </c>
      <c r="D844" t="s">
        <v>861</v>
      </c>
      <c r="E844" t="s">
        <v>15</v>
      </c>
      <c r="F844">
        <v>21</v>
      </c>
      <c r="G844" t="s">
        <v>16</v>
      </c>
      <c r="H844">
        <v>3</v>
      </c>
      <c r="I844">
        <v>500</v>
      </c>
      <c r="J844">
        <v>1500</v>
      </c>
      <c r="K844" t="b">
        <v>0</v>
      </c>
      <c r="L844" t="s">
        <v>1044</v>
      </c>
      <c r="M844" s="2">
        <v>45061</v>
      </c>
      <c r="N844" t="str">
        <f>TEXT(C844,"mmmm")</f>
        <v>May</v>
      </c>
      <c r="O844">
        <v>0</v>
      </c>
      <c r="P844">
        <f>WEEKNUM(C844,1)</f>
        <v>21</v>
      </c>
      <c r="Q844">
        <f>MOD(P844,4)</f>
        <v>1</v>
      </c>
      <c r="R844">
        <f>WEEKDAY(C844,2)</f>
        <v>1</v>
      </c>
      <c r="S844" t="s">
        <v>1033</v>
      </c>
      <c r="T844">
        <v>5</v>
      </c>
    </row>
    <row r="845" spans="1:20" x14ac:dyDescent="0.25">
      <c r="A845" s="1">
        <v>843</v>
      </c>
      <c r="B845">
        <v>844</v>
      </c>
      <c r="C845" s="2">
        <v>45211</v>
      </c>
      <c r="D845" t="s">
        <v>862</v>
      </c>
      <c r="E845" t="s">
        <v>15</v>
      </c>
      <c r="F845">
        <v>35</v>
      </c>
      <c r="G845" t="s">
        <v>19</v>
      </c>
      <c r="H845">
        <v>3</v>
      </c>
      <c r="I845">
        <v>50</v>
      </c>
      <c r="J845">
        <v>150</v>
      </c>
      <c r="K845" t="b">
        <v>0</v>
      </c>
      <c r="L845" t="s">
        <v>1044</v>
      </c>
      <c r="M845" s="2">
        <v>45204</v>
      </c>
      <c r="N845" t="str">
        <f>TEXT(C845,"mmmm")</f>
        <v>October</v>
      </c>
      <c r="O845">
        <v>3</v>
      </c>
      <c r="P845">
        <f>WEEKNUM(C845,1)</f>
        <v>41</v>
      </c>
      <c r="Q845">
        <f>MOD(P845,4)</f>
        <v>1</v>
      </c>
      <c r="R845">
        <f>WEEKDAY(C845,2)</f>
        <v>4</v>
      </c>
      <c r="S845" t="s">
        <v>1036</v>
      </c>
      <c r="T845">
        <v>10</v>
      </c>
    </row>
    <row r="846" spans="1:20" x14ac:dyDescent="0.25">
      <c r="A846" s="1">
        <v>844</v>
      </c>
      <c r="B846">
        <v>845</v>
      </c>
      <c r="C846" s="2">
        <v>44932</v>
      </c>
      <c r="D846" t="s">
        <v>863</v>
      </c>
      <c r="E846" t="s">
        <v>15</v>
      </c>
      <c r="F846">
        <v>54</v>
      </c>
      <c r="G846" t="s">
        <v>19</v>
      </c>
      <c r="H846">
        <v>1</v>
      </c>
      <c r="I846">
        <v>500</v>
      </c>
      <c r="J846">
        <v>500</v>
      </c>
      <c r="K846" t="b">
        <v>0</v>
      </c>
      <c r="L846" t="s">
        <v>1046</v>
      </c>
      <c r="M846" s="2">
        <v>44925</v>
      </c>
      <c r="N846" t="str">
        <f>TEXT(C846,"mmmm")</f>
        <v>January</v>
      </c>
      <c r="O846">
        <v>4</v>
      </c>
      <c r="P846">
        <f>WEEKNUM(C846,1)</f>
        <v>1</v>
      </c>
      <c r="Q846">
        <f>MOD(P846,4)</f>
        <v>1</v>
      </c>
      <c r="R846">
        <f>WEEKDAY(C846,2)</f>
        <v>5</v>
      </c>
      <c r="S846" t="s">
        <v>1037</v>
      </c>
      <c r="T846">
        <v>1</v>
      </c>
    </row>
    <row r="847" spans="1:20" x14ac:dyDescent="0.25">
      <c r="A847" s="1">
        <v>845</v>
      </c>
      <c r="B847">
        <v>846</v>
      </c>
      <c r="C847" s="2">
        <v>45191</v>
      </c>
      <c r="D847" t="s">
        <v>864</v>
      </c>
      <c r="E847" t="s">
        <v>15</v>
      </c>
      <c r="F847">
        <v>42</v>
      </c>
      <c r="G847" t="s">
        <v>16</v>
      </c>
      <c r="H847">
        <v>1</v>
      </c>
      <c r="I847">
        <v>50</v>
      </c>
      <c r="J847">
        <v>50</v>
      </c>
      <c r="K847" t="b">
        <v>0</v>
      </c>
      <c r="L847" t="s">
        <v>1046</v>
      </c>
      <c r="M847" s="2">
        <v>45184</v>
      </c>
      <c r="N847" t="str">
        <f>TEXT(C847,"mmmm")</f>
        <v>September</v>
      </c>
      <c r="O847">
        <v>4</v>
      </c>
      <c r="P847">
        <f>WEEKNUM(C847,1)</f>
        <v>38</v>
      </c>
      <c r="Q847">
        <f>MOD(P847,4)</f>
        <v>2</v>
      </c>
      <c r="R847">
        <f>WEEKDAY(C847,2)</f>
        <v>5</v>
      </c>
      <c r="S847" t="s">
        <v>1037</v>
      </c>
      <c r="T847">
        <v>9</v>
      </c>
    </row>
    <row r="848" spans="1:20" x14ac:dyDescent="0.25">
      <c r="A848" s="1">
        <v>846</v>
      </c>
      <c r="B848">
        <v>847</v>
      </c>
      <c r="C848" s="2">
        <v>45024</v>
      </c>
      <c r="D848" t="s">
        <v>865</v>
      </c>
      <c r="E848" t="s">
        <v>18</v>
      </c>
      <c r="F848">
        <v>18</v>
      </c>
      <c r="G848" t="s">
        <v>21</v>
      </c>
      <c r="H848">
        <v>4</v>
      </c>
      <c r="I848">
        <v>300</v>
      </c>
      <c r="J848">
        <v>1200</v>
      </c>
      <c r="K848" t="b">
        <v>0</v>
      </c>
      <c r="L848" t="s">
        <v>1045</v>
      </c>
      <c r="M848" s="2">
        <v>45017</v>
      </c>
      <c r="N848" t="str">
        <f>TEXT(C848,"mmmm")</f>
        <v>April</v>
      </c>
      <c r="O848">
        <v>5</v>
      </c>
      <c r="P848">
        <f>WEEKNUM(C848,1)</f>
        <v>14</v>
      </c>
      <c r="Q848">
        <f>MOD(P848,4)</f>
        <v>2</v>
      </c>
      <c r="R848">
        <f>WEEKDAY(C848,2)</f>
        <v>6</v>
      </c>
      <c r="S848" t="s">
        <v>1038</v>
      </c>
      <c r="T848">
        <v>4</v>
      </c>
    </row>
    <row r="849" spans="1:20" x14ac:dyDescent="0.25">
      <c r="A849" s="1">
        <v>847</v>
      </c>
      <c r="B849">
        <v>848</v>
      </c>
      <c r="C849" s="2">
        <v>44970</v>
      </c>
      <c r="D849" t="s">
        <v>866</v>
      </c>
      <c r="E849" t="s">
        <v>18</v>
      </c>
      <c r="F849">
        <v>63</v>
      </c>
      <c r="G849" t="s">
        <v>19</v>
      </c>
      <c r="H849">
        <v>3</v>
      </c>
      <c r="I849">
        <v>25</v>
      </c>
      <c r="J849">
        <v>75</v>
      </c>
      <c r="K849" t="b">
        <v>0</v>
      </c>
      <c r="L849" t="s">
        <v>1047</v>
      </c>
      <c r="M849" s="2">
        <v>44963</v>
      </c>
      <c r="N849" t="str">
        <f>TEXT(C849,"mmmm")</f>
        <v>February</v>
      </c>
      <c r="O849">
        <v>0</v>
      </c>
      <c r="P849">
        <f>WEEKNUM(C849,1)</f>
        <v>7</v>
      </c>
      <c r="Q849">
        <f>MOD(P849,4)</f>
        <v>3</v>
      </c>
      <c r="R849">
        <f>WEEKDAY(C849,2)</f>
        <v>1</v>
      </c>
      <c r="S849" t="s">
        <v>1033</v>
      </c>
      <c r="T849">
        <v>2</v>
      </c>
    </row>
    <row r="850" spans="1:20" x14ac:dyDescent="0.25">
      <c r="A850" s="1">
        <v>848</v>
      </c>
      <c r="B850">
        <v>849</v>
      </c>
      <c r="C850" s="2">
        <v>45050</v>
      </c>
      <c r="D850" t="s">
        <v>867</v>
      </c>
      <c r="E850" t="s">
        <v>15</v>
      </c>
      <c r="F850">
        <v>32</v>
      </c>
      <c r="G850" t="s">
        <v>19</v>
      </c>
      <c r="H850">
        <v>2</v>
      </c>
      <c r="I850">
        <v>25</v>
      </c>
      <c r="J850">
        <v>50</v>
      </c>
      <c r="K850" t="b">
        <v>0</v>
      </c>
      <c r="L850" t="s">
        <v>1044</v>
      </c>
      <c r="M850" s="2">
        <v>45043</v>
      </c>
      <c r="N850" t="str">
        <f>TEXT(C850,"mmmm")</f>
        <v>May</v>
      </c>
      <c r="O850">
        <v>3</v>
      </c>
      <c r="P850">
        <f>WEEKNUM(C850,1)</f>
        <v>18</v>
      </c>
      <c r="Q850">
        <f>MOD(P850,4)</f>
        <v>2</v>
      </c>
      <c r="R850">
        <f>WEEKDAY(C850,2)</f>
        <v>4</v>
      </c>
      <c r="S850" t="s">
        <v>1036</v>
      </c>
      <c r="T850">
        <v>5</v>
      </c>
    </row>
    <row r="851" spans="1:20" x14ac:dyDescent="0.25">
      <c r="A851" s="1">
        <v>849</v>
      </c>
      <c r="B851">
        <v>850</v>
      </c>
      <c r="C851" s="2">
        <v>45135</v>
      </c>
      <c r="D851" t="s">
        <v>868</v>
      </c>
      <c r="E851" t="s">
        <v>18</v>
      </c>
      <c r="F851">
        <v>26</v>
      </c>
      <c r="G851" t="s">
        <v>16</v>
      </c>
      <c r="H851">
        <v>2</v>
      </c>
      <c r="I851">
        <v>500</v>
      </c>
      <c r="J851">
        <v>1000</v>
      </c>
      <c r="K851" t="b">
        <v>0</v>
      </c>
      <c r="L851" t="s">
        <v>1044</v>
      </c>
      <c r="M851" s="2">
        <v>45128</v>
      </c>
      <c r="N851" t="str">
        <f>TEXT(C851,"mmmm")</f>
        <v>July</v>
      </c>
      <c r="O851">
        <v>4</v>
      </c>
      <c r="P851">
        <f>WEEKNUM(C851,1)</f>
        <v>30</v>
      </c>
      <c r="Q851">
        <f>MOD(P851,4)</f>
        <v>2</v>
      </c>
      <c r="R851">
        <f>WEEKDAY(C851,2)</f>
        <v>5</v>
      </c>
      <c r="S851" t="s">
        <v>1037</v>
      </c>
      <c r="T851">
        <v>7</v>
      </c>
    </row>
    <row r="852" spans="1:20" x14ac:dyDescent="0.25">
      <c r="A852" s="1">
        <v>850</v>
      </c>
      <c r="B852">
        <v>851</v>
      </c>
      <c r="C852" s="2">
        <v>45177</v>
      </c>
      <c r="D852" t="s">
        <v>869</v>
      </c>
      <c r="E852" t="s">
        <v>15</v>
      </c>
      <c r="F852">
        <v>32</v>
      </c>
      <c r="G852" t="s">
        <v>21</v>
      </c>
      <c r="H852">
        <v>2</v>
      </c>
      <c r="I852">
        <v>25</v>
      </c>
      <c r="J852">
        <v>50</v>
      </c>
      <c r="K852" t="b">
        <v>0</v>
      </c>
      <c r="L852" t="s">
        <v>1044</v>
      </c>
      <c r="M852" s="2">
        <v>45170</v>
      </c>
      <c r="N852" t="str">
        <f>TEXT(C852,"mmmm")</f>
        <v>September</v>
      </c>
      <c r="O852">
        <v>4</v>
      </c>
      <c r="P852">
        <f>WEEKNUM(C852,1)</f>
        <v>36</v>
      </c>
      <c r="Q852">
        <f>MOD(P852,4)</f>
        <v>0</v>
      </c>
      <c r="R852">
        <f>WEEKDAY(C852,2)</f>
        <v>5</v>
      </c>
      <c r="S852" t="s">
        <v>1037</v>
      </c>
      <c r="T852">
        <v>9</v>
      </c>
    </row>
    <row r="853" spans="1:20" x14ac:dyDescent="0.25">
      <c r="A853" s="1">
        <v>851</v>
      </c>
      <c r="B853">
        <v>852</v>
      </c>
      <c r="C853" s="2">
        <v>45211</v>
      </c>
      <c r="D853" t="s">
        <v>870</v>
      </c>
      <c r="E853" t="s">
        <v>18</v>
      </c>
      <c r="F853">
        <v>41</v>
      </c>
      <c r="G853" t="s">
        <v>19</v>
      </c>
      <c r="H853">
        <v>1</v>
      </c>
      <c r="I853">
        <v>300</v>
      </c>
      <c r="J853">
        <v>300</v>
      </c>
      <c r="K853" t="b">
        <v>0</v>
      </c>
      <c r="L853" t="s">
        <v>1046</v>
      </c>
      <c r="M853" s="2">
        <v>45204</v>
      </c>
      <c r="N853" t="str">
        <f>TEXT(C853,"mmmm")</f>
        <v>October</v>
      </c>
      <c r="O853">
        <v>3</v>
      </c>
      <c r="P853">
        <f>WEEKNUM(C853,1)</f>
        <v>41</v>
      </c>
      <c r="Q853">
        <f>MOD(P853,4)</f>
        <v>1</v>
      </c>
      <c r="R853">
        <f>WEEKDAY(C853,2)</f>
        <v>4</v>
      </c>
      <c r="S853" t="s">
        <v>1036</v>
      </c>
      <c r="T853">
        <v>10</v>
      </c>
    </row>
    <row r="854" spans="1:20" x14ac:dyDescent="0.25">
      <c r="A854" s="1">
        <v>852</v>
      </c>
      <c r="B854">
        <v>853</v>
      </c>
      <c r="C854" s="2">
        <v>45050</v>
      </c>
      <c r="D854" t="s">
        <v>871</v>
      </c>
      <c r="E854" t="s">
        <v>15</v>
      </c>
      <c r="F854">
        <v>21</v>
      </c>
      <c r="G854" t="s">
        <v>16</v>
      </c>
      <c r="H854">
        <v>2</v>
      </c>
      <c r="I854">
        <v>500</v>
      </c>
      <c r="J854">
        <v>1000</v>
      </c>
      <c r="K854" t="b">
        <v>0</v>
      </c>
      <c r="L854" t="s">
        <v>1044</v>
      </c>
      <c r="M854" s="2">
        <v>45043</v>
      </c>
      <c r="N854" t="str">
        <f>TEXT(C854,"mmmm")</f>
        <v>May</v>
      </c>
      <c r="O854">
        <v>3</v>
      </c>
      <c r="P854">
        <f>WEEKNUM(C854,1)</f>
        <v>18</v>
      </c>
      <c r="Q854">
        <f>MOD(P854,4)</f>
        <v>2</v>
      </c>
      <c r="R854">
        <f>WEEKDAY(C854,2)</f>
        <v>4</v>
      </c>
      <c r="S854" t="s">
        <v>1036</v>
      </c>
      <c r="T854">
        <v>5</v>
      </c>
    </row>
    <row r="855" spans="1:20" x14ac:dyDescent="0.25">
      <c r="A855" s="1">
        <v>853</v>
      </c>
      <c r="B855">
        <v>854</v>
      </c>
      <c r="C855" s="2">
        <v>45280</v>
      </c>
      <c r="D855" t="s">
        <v>872</v>
      </c>
      <c r="E855" t="s">
        <v>15</v>
      </c>
      <c r="F855">
        <v>29</v>
      </c>
      <c r="G855" t="s">
        <v>19</v>
      </c>
      <c r="H855">
        <v>1</v>
      </c>
      <c r="I855">
        <v>50</v>
      </c>
      <c r="J855">
        <v>50</v>
      </c>
      <c r="K855" t="b">
        <v>0</v>
      </c>
      <c r="L855" t="s">
        <v>1044</v>
      </c>
      <c r="M855" s="2">
        <v>45273</v>
      </c>
      <c r="N855" t="str">
        <f>TEXT(C855,"mmmm")</f>
        <v>December</v>
      </c>
      <c r="O855">
        <v>2</v>
      </c>
      <c r="P855">
        <f>WEEKNUM(C855,1)</f>
        <v>51</v>
      </c>
      <c r="Q855">
        <f>MOD(P855,4)</f>
        <v>3</v>
      </c>
      <c r="R855">
        <f>WEEKDAY(C855,2)</f>
        <v>3</v>
      </c>
      <c r="S855" t="s">
        <v>1035</v>
      </c>
      <c r="T855">
        <v>12</v>
      </c>
    </row>
    <row r="856" spans="1:20" x14ac:dyDescent="0.25">
      <c r="A856" s="1">
        <v>854</v>
      </c>
      <c r="B856">
        <v>855</v>
      </c>
      <c r="C856" s="2">
        <v>45170</v>
      </c>
      <c r="D856" t="s">
        <v>873</v>
      </c>
      <c r="E856" t="s">
        <v>15</v>
      </c>
      <c r="F856">
        <v>54</v>
      </c>
      <c r="G856" t="s">
        <v>16</v>
      </c>
      <c r="H856">
        <v>1</v>
      </c>
      <c r="I856">
        <v>25</v>
      </c>
      <c r="J856">
        <v>25</v>
      </c>
      <c r="K856" t="b">
        <v>0</v>
      </c>
      <c r="L856" t="s">
        <v>1046</v>
      </c>
      <c r="M856" s="2">
        <v>45163</v>
      </c>
      <c r="N856" t="str">
        <f>TEXT(C856,"mmmm")</f>
        <v>September</v>
      </c>
      <c r="O856">
        <v>4</v>
      </c>
      <c r="P856">
        <f>WEEKNUM(C856,1)</f>
        <v>35</v>
      </c>
      <c r="Q856">
        <f>MOD(P856,4)</f>
        <v>3</v>
      </c>
      <c r="R856">
        <f>WEEKDAY(C856,2)</f>
        <v>5</v>
      </c>
      <c r="S856" t="s">
        <v>1037</v>
      </c>
      <c r="T856">
        <v>9</v>
      </c>
    </row>
    <row r="857" spans="1:20" x14ac:dyDescent="0.25">
      <c r="A857" s="1">
        <v>855</v>
      </c>
      <c r="B857">
        <v>856</v>
      </c>
      <c r="C857" s="2">
        <v>45257</v>
      </c>
      <c r="D857" t="s">
        <v>874</v>
      </c>
      <c r="E857" t="s">
        <v>15</v>
      </c>
      <c r="F857">
        <v>54</v>
      </c>
      <c r="G857" t="s">
        <v>21</v>
      </c>
      <c r="H857">
        <v>4</v>
      </c>
      <c r="I857">
        <v>30</v>
      </c>
      <c r="J857">
        <v>120</v>
      </c>
      <c r="K857" t="b">
        <v>0</v>
      </c>
      <c r="L857" t="s">
        <v>1046</v>
      </c>
      <c r="M857" s="2">
        <v>45250</v>
      </c>
      <c r="N857" t="str">
        <f>TEXT(C857,"mmmm")</f>
        <v>November</v>
      </c>
      <c r="O857">
        <v>0</v>
      </c>
      <c r="P857">
        <f>WEEKNUM(C857,1)</f>
        <v>48</v>
      </c>
      <c r="Q857">
        <f>MOD(P857,4)</f>
        <v>0</v>
      </c>
      <c r="R857">
        <f>WEEKDAY(C857,2)</f>
        <v>1</v>
      </c>
      <c r="S857" t="s">
        <v>1033</v>
      </c>
      <c r="T857">
        <v>11</v>
      </c>
    </row>
    <row r="858" spans="1:20" x14ac:dyDescent="0.25">
      <c r="A858" s="1">
        <v>856</v>
      </c>
      <c r="B858">
        <v>857</v>
      </c>
      <c r="C858" s="2">
        <v>45291</v>
      </c>
      <c r="D858" t="s">
        <v>875</v>
      </c>
      <c r="E858" t="s">
        <v>15</v>
      </c>
      <c r="F858">
        <v>60</v>
      </c>
      <c r="G858" t="s">
        <v>21</v>
      </c>
      <c r="H858">
        <v>2</v>
      </c>
      <c r="I858">
        <v>25</v>
      </c>
      <c r="J858">
        <v>50</v>
      </c>
      <c r="K858" t="b">
        <v>0</v>
      </c>
      <c r="L858" t="s">
        <v>1047</v>
      </c>
      <c r="M858" s="2">
        <v>45284</v>
      </c>
      <c r="N858" t="str">
        <f>TEXT(C858,"mmmm")</f>
        <v>December</v>
      </c>
      <c r="O858">
        <v>6</v>
      </c>
      <c r="P858">
        <f>WEEKNUM(C858,1)</f>
        <v>53</v>
      </c>
      <c r="Q858">
        <f>MOD(P858,4)</f>
        <v>1</v>
      </c>
      <c r="R858">
        <f>WEEKDAY(C858,2)</f>
        <v>7</v>
      </c>
      <c r="S858" t="s">
        <v>1039</v>
      </c>
      <c r="T858">
        <v>12</v>
      </c>
    </row>
    <row r="859" spans="1:20" x14ac:dyDescent="0.25">
      <c r="A859" s="1">
        <v>857</v>
      </c>
      <c r="B859">
        <v>858</v>
      </c>
      <c r="C859" s="2">
        <v>45178</v>
      </c>
      <c r="D859" t="s">
        <v>876</v>
      </c>
      <c r="E859" t="s">
        <v>15</v>
      </c>
      <c r="F859">
        <v>23</v>
      </c>
      <c r="G859" t="s">
        <v>21</v>
      </c>
      <c r="H859">
        <v>2</v>
      </c>
      <c r="I859">
        <v>50</v>
      </c>
      <c r="J859">
        <v>100</v>
      </c>
      <c r="K859" t="b">
        <v>0</v>
      </c>
      <c r="L859" t="s">
        <v>1044</v>
      </c>
      <c r="M859" s="2">
        <v>45171</v>
      </c>
      <c r="N859" t="str">
        <f>TEXT(C859,"mmmm")</f>
        <v>September</v>
      </c>
      <c r="O859">
        <v>5</v>
      </c>
      <c r="P859">
        <f>WEEKNUM(C859,1)</f>
        <v>36</v>
      </c>
      <c r="Q859">
        <f>MOD(P859,4)</f>
        <v>0</v>
      </c>
      <c r="R859">
        <f>WEEKDAY(C859,2)</f>
        <v>6</v>
      </c>
      <c r="S859" t="s">
        <v>1038</v>
      </c>
      <c r="T859">
        <v>9</v>
      </c>
    </row>
    <row r="860" spans="1:20" x14ac:dyDescent="0.25">
      <c r="A860" s="1">
        <v>858</v>
      </c>
      <c r="B860">
        <v>859</v>
      </c>
      <c r="C860" s="2">
        <v>45156</v>
      </c>
      <c r="D860" t="s">
        <v>877</v>
      </c>
      <c r="E860" t="s">
        <v>18</v>
      </c>
      <c r="F860">
        <v>56</v>
      </c>
      <c r="G860" t="s">
        <v>21</v>
      </c>
      <c r="H860">
        <v>3</v>
      </c>
      <c r="I860">
        <v>500</v>
      </c>
      <c r="J860">
        <v>1500</v>
      </c>
      <c r="K860" t="b">
        <v>0</v>
      </c>
      <c r="L860" t="s">
        <v>1046</v>
      </c>
      <c r="M860" s="2">
        <v>45149</v>
      </c>
      <c r="N860" t="str">
        <f>TEXT(C860,"mmmm")</f>
        <v>August</v>
      </c>
      <c r="O860">
        <v>4</v>
      </c>
      <c r="P860">
        <f>WEEKNUM(C860,1)</f>
        <v>33</v>
      </c>
      <c r="Q860">
        <f>MOD(P860,4)</f>
        <v>1</v>
      </c>
      <c r="R860">
        <f>WEEKDAY(C860,2)</f>
        <v>5</v>
      </c>
      <c r="S860" t="s">
        <v>1037</v>
      </c>
      <c r="T860">
        <v>8</v>
      </c>
    </row>
    <row r="861" spans="1:20" x14ac:dyDescent="0.25">
      <c r="A861" s="1">
        <v>859</v>
      </c>
      <c r="B861">
        <v>860</v>
      </c>
      <c r="C861" s="2">
        <v>44935</v>
      </c>
      <c r="D861" t="s">
        <v>878</v>
      </c>
      <c r="E861" t="s">
        <v>15</v>
      </c>
      <c r="F861">
        <v>63</v>
      </c>
      <c r="G861" t="s">
        <v>19</v>
      </c>
      <c r="H861">
        <v>4</v>
      </c>
      <c r="I861">
        <v>50</v>
      </c>
      <c r="J861">
        <v>200</v>
      </c>
      <c r="K861" t="b">
        <v>0</v>
      </c>
      <c r="L861" t="s">
        <v>1047</v>
      </c>
      <c r="M861" s="2">
        <v>44928</v>
      </c>
      <c r="N861" t="str">
        <f>TEXT(C861,"mmmm")</f>
        <v>January</v>
      </c>
      <c r="O861">
        <v>0</v>
      </c>
      <c r="P861">
        <f>WEEKNUM(C861,1)</f>
        <v>2</v>
      </c>
      <c r="Q861">
        <f>MOD(P861,4)</f>
        <v>2</v>
      </c>
      <c r="R861">
        <f>WEEKDAY(C861,2)</f>
        <v>1</v>
      </c>
      <c r="S861" t="s">
        <v>1033</v>
      </c>
      <c r="T861">
        <v>1</v>
      </c>
    </row>
    <row r="862" spans="1:20" x14ac:dyDescent="0.25">
      <c r="A862" s="1">
        <v>860</v>
      </c>
      <c r="B862">
        <v>861</v>
      </c>
      <c r="C862" s="2">
        <v>44974</v>
      </c>
      <c r="D862" t="s">
        <v>879</v>
      </c>
      <c r="E862" t="s">
        <v>18</v>
      </c>
      <c r="F862">
        <v>41</v>
      </c>
      <c r="G862" t="s">
        <v>19</v>
      </c>
      <c r="H862">
        <v>3</v>
      </c>
      <c r="I862">
        <v>30</v>
      </c>
      <c r="J862">
        <v>90</v>
      </c>
      <c r="K862" t="b">
        <v>0</v>
      </c>
      <c r="L862" t="s">
        <v>1046</v>
      </c>
      <c r="M862" s="2">
        <v>44967</v>
      </c>
      <c r="N862" t="str">
        <f>TEXT(C862,"mmmm")</f>
        <v>February</v>
      </c>
      <c r="O862">
        <v>4</v>
      </c>
      <c r="P862">
        <f>WEEKNUM(C862,1)</f>
        <v>7</v>
      </c>
      <c r="Q862">
        <f>MOD(P862,4)</f>
        <v>3</v>
      </c>
      <c r="R862">
        <f>WEEKDAY(C862,2)</f>
        <v>5</v>
      </c>
      <c r="S862" t="s">
        <v>1037</v>
      </c>
      <c r="T862">
        <v>2</v>
      </c>
    </row>
    <row r="863" spans="1:20" x14ac:dyDescent="0.25">
      <c r="A863" s="1">
        <v>861</v>
      </c>
      <c r="B863">
        <v>862</v>
      </c>
      <c r="C863" s="2">
        <v>45077</v>
      </c>
      <c r="D863" t="s">
        <v>880</v>
      </c>
      <c r="E863" t="s">
        <v>15</v>
      </c>
      <c r="F863">
        <v>28</v>
      </c>
      <c r="G863" t="s">
        <v>21</v>
      </c>
      <c r="H863">
        <v>4</v>
      </c>
      <c r="I863">
        <v>300</v>
      </c>
      <c r="J863">
        <v>1200</v>
      </c>
      <c r="K863" t="b">
        <v>0</v>
      </c>
      <c r="L863" t="s">
        <v>1044</v>
      </c>
      <c r="M863" s="2">
        <v>45070</v>
      </c>
      <c r="N863" t="str">
        <f>TEXT(C863,"mmmm")</f>
        <v>May</v>
      </c>
      <c r="O863">
        <v>2</v>
      </c>
      <c r="P863">
        <f>WEEKNUM(C863,1)</f>
        <v>22</v>
      </c>
      <c r="Q863">
        <f>MOD(P863,4)</f>
        <v>2</v>
      </c>
      <c r="R863">
        <f>WEEKDAY(C863,2)</f>
        <v>3</v>
      </c>
      <c r="S863" t="s">
        <v>1035</v>
      </c>
      <c r="T863">
        <v>5</v>
      </c>
    </row>
    <row r="864" spans="1:20" x14ac:dyDescent="0.25">
      <c r="A864" s="1">
        <v>862</v>
      </c>
      <c r="B864">
        <v>863</v>
      </c>
      <c r="C864" s="2">
        <v>45040</v>
      </c>
      <c r="D864" t="s">
        <v>881</v>
      </c>
      <c r="E864" t="s">
        <v>18</v>
      </c>
      <c r="F864">
        <v>30</v>
      </c>
      <c r="G864" t="s">
        <v>21</v>
      </c>
      <c r="H864">
        <v>2</v>
      </c>
      <c r="I864">
        <v>25</v>
      </c>
      <c r="J864">
        <v>50</v>
      </c>
      <c r="K864" t="b">
        <v>0</v>
      </c>
      <c r="L864" t="s">
        <v>1044</v>
      </c>
      <c r="M864" s="2">
        <v>45033</v>
      </c>
      <c r="N864" t="str">
        <f>TEXT(C864,"mmmm")</f>
        <v>April</v>
      </c>
      <c r="O864">
        <v>0</v>
      </c>
      <c r="P864">
        <f>WEEKNUM(C864,1)</f>
        <v>17</v>
      </c>
      <c r="Q864">
        <f>MOD(P864,4)</f>
        <v>1</v>
      </c>
      <c r="R864">
        <f>WEEKDAY(C864,2)</f>
        <v>1</v>
      </c>
      <c r="S864" t="s">
        <v>1033</v>
      </c>
      <c r="T864">
        <v>4</v>
      </c>
    </row>
    <row r="865" spans="1:20" x14ac:dyDescent="0.25">
      <c r="A865" s="1">
        <v>863</v>
      </c>
      <c r="B865">
        <v>864</v>
      </c>
      <c r="C865" s="2">
        <v>45134</v>
      </c>
      <c r="D865" t="s">
        <v>882</v>
      </c>
      <c r="E865" t="s">
        <v>18</v>
      </c>
      <c r="F865">
        <v>51</v>
      </c>
      <c r="G865" t="s">
        <v>21</v>
      </c>
      <c r="H865">
        <v>1</v>
      </c>
      <c r="I865">
        <v>500</v>
      </c>
      <c r="J865">
        <v>500</v>
      </c>
      <c r="K865" t="b">
        <v>0</v>
      </c>
      <c r="L865" t="s">
        <v>1046</v>
      </c>
      <c r="M865" s="2">
        <v>45127</v>
      </c>
      <c r="N865" t="str">
        <f>TEXT(C865,"mmmm")</f>
        <v>July</v>
      </c>
      <c r="O865">
        <v>3</v>
      </c>
      <c r="P865">
        <f>WEEKNUM(C865,1)</f>
        <v>30</v>
      </c>
      <c r="Q865">
        <f>MOD(P865,4)</f>
        <v>2</v>
      </c>
      <c r="R865">
        <f>WEEKDAY(C865,2)</f>
        <v>4</v>
      </c>
      <c r="S865" t="s">
        <v>1036</v>
      </c>
      <c r="T865">
        <v>7</v>
      </c>
    </row>
    <row r="866" spans="1:20" x14ac:dyDescent="0.25">
      <c r="A866" s="1">
        <v>864</v>
      </c>
      <c r="B866">
        <v>865</v>
      </c>
      <c r="C866" s="2">
        <v>45281</v>
      </c>
      <c r="D866" t="s">
        <v>883</v>
      </c>
      <c r="E866" t="s">
        <v>18</v>
      </c>
      <c r="F866">
        <v>42</v>
      </c>
      <c r="G866" t="s">
        <v>19</v>
      </c>
      <c r="H866">
        <v>1</v>
      </c>
      <c r="I866">
        <v>300</v>
      </c>
      <c r="J866">
        <v>300</v>
      </c>
      <c r="K866" t="b">
        <v>0</v>
      </c>
      <c r="L866" t="s">
        <v>1046</v>
      </c>
      <c r="M866" s="2">
        <v>45274</v>
      </c>
      <c r="N866" t="str">
        <f>TEXT(C866,"mmmm")</f>
        <v>December</v>
      </c>
      <c r="O866">
        <v>3</v>
      </c>
      <c r="P866">
        <f>WEEKNUM(C866,1)</f>
        <v>51</v>
      </c>
      <c r="Q866">
        <f>MOD(P866,4)</f>
        <v>3</v>
      </c>
      <c r="R866">
        <f>WEEKDAY(C866,2)</f>
        <v>4</v>
      </c>
      <c r="S866" t="s">
        <v>1036</v>
      </c>
      <c r="T866">
        <v>12</v>
      </c>
    </row>
    <row r="867" spans="1:20" x14ac:dyDescent="0.25">
      <c r="A867" s="1">
        <v>865</v>
      </c>
      <c r="B867">
        <v>866</v>
      </c>
      <c r="C867" s="2">
        <v>45051</v>
      </c>
      <c r="D867" t="s">
        <v>884</v>
      </c>
      <c r="E867" t="s">
        <v>15</v>
      </c>
      <c r="F867">
        <v>24</v>
      </c>
      <c r="G867" t="s">
        <v>21</v>
      </c>
      <c r="H867">
        <v>1</v>
      </c>
      <c r="I867">
        <v>50</v>
      </c>
      <c r="J867">
        <v>50</v>
      </c>
      <c r="K867" t="b">
        <v>0</v>
      </c>
      <c r="L867" t="s">
        <v>1044</v>
      </c>
      <c r="M867" s="2">
        <v>45044</v>
      </c>
      <c r="N867" t="str">
        <f>TEXT(C867,"mmmm")</f>
        <v>May</v>
      </c>
      <c r="O867">
        <v>4</v>
      </c>
      <c r="P867">
        <f>WEEKNUM(C867,1)</f>
        <v>18</v>
      </c>
      <c r="Q867">
        <f>MOD(P867,4)</f>
        <v>2</v>
      </c>
      <c r="R867">
        <f>WEEKDAY(C867,2)</f>
        <v>5</v>
      </c>
      <c r="S867" t="s">
        <v>1037</v>
      </c>
      <c r="T867">
        <v>5</v>
      </c>
    </row>
    <row r="868" spans="1:20" x14ac:dyDescent="0.25">
      <c r="A868" s="1">
        <v>866</v>
      </c>
      <c r="B868">
        <v>867</v>
      </c>
      <c r="C868" s="2">
        <v>45083</v>
      </c>
      <c r="D868" t="s">
        <v>885</v>
      </c>
      <c r="E868" t="s">
        <v>15</v>
      </c>
      <c r="F868">
        <v>21</v>
      </c>
      <c r="G868" t="s">
        <v>21</v>
      </c>
      <c r="H868">
        <v>1</v>
      </c>
      <c r="I868">
        <v>500</v>
      </c>
      <c r="J868">
        <v>500</v>
      </c>
      <c r="K868" t="b">
        <v>0</v>
      </c>
      <c r="L868" t="s">
        <v>1044</v>
      </c>
      <c r="M868" s="2">
        <v>45076</v>
      </c>
      <c r="N868" t="str">
        <f>TEXT(C868,"mmmm")</f>
        <v>June</v>
      </c>
      <c r="O868">
        <v>1</v>
      </c>
      <c r="P868">
        <f>WEEKNUM(C868,1)</f>
        <v>23</v>
      </c>
      <c r="Q868">
        <f>MOD(P868,4)</f>
        <v>3</v>
      </c>
      <c r="R868">
        <f>WEEKDAY(C868,2)</f>
        <v>2</v>
      </c>
      <c r="S868" t="s">
        <v>1034</v>
      </c>
      <c r="T868">
        <v>6</v>
      </c>
    </row>
    <row r="869" spans="1:20" x14ac:dyDescent="0.25">
      <c r="A869" s="1">
        <v>867</v>
      </c>
      <c r="B869">
        <v>868</v>
      </c>
      <c r="C869" s="2">
        <v>45266</v>
      </c>
      <c r="D869" t="s">
        <v>886</v>
      </c>
      <c r="E869" t="s">
        <v>18</v>
      </c>
      <c r="F869">
        <v>25</v>
      </c>
      <c r="G869" t="s">
        <v>21</v>
      </c>
      <c r="H869">
        <v>1</v>
      </c>
      <c r="I869">
        <v>300</v>
      </c>
      <c r="J869">
        <v>300</v>
      </c>
      <c r="K869" t="b">
        <v>0</v>
      </c>
      <c r="L869" t="s">
        <v>1044</v>
      </c>
      <c r="M869" s="2">
        <v>45259</v>
      </c>
      <c r="N869" t="str">
        <f>TEXT(C869,"mmmm")</f>
        <v>December</v>
      </c>
      <c r="O869">
        <v>2</v>
      </c>
      <c r="P869">
        <f>WEEKNUM(C869,1)</f>
        <v>49</v>
      </c>
      <c r="Q869">
        <f>MOD(P869,4)</f>
        <v>1</v>
      </c>
      <c r="R869">
        <f>WEEKDAY(C869,2)</f>
        <v>3</v>
      </c>
      <c r="S869" t="s">
        <v>1035</v>
      </c>
      <c r="T869">
        <v>12</v>
      </c>
    </row>
    <row r="870" spans="1:20" x14ac:dyDescent="0.25">
      <c r="A870" s="1">
        <v>868</v>
      </c>
      <c r="B870">
        <v>869</v>
      </c>
      <c r="C870" s="2">
        <v>45224</v>
      </c>
      <c r="D870" t="s">
        <v>887</v>
      </c>
      <c r="E870" t="s">
        <v>15</v>
      </c>
      <c r="F870">
        <v>37</v>
      </c>
      <c r="G870" t="s">
        <v>16</v>
      </c>
      <c r="H870">
        <v>3</v>
      </c>
      <c r="I870">
        <v>500</v>
      </c>
      <c r="J870">
        <v>1500</v>
      </c>
      <c r="K870" t="b">
        <v>0</v>
      </c>
      <c r="L870" t="s">
        <v>1044</v>
      </c>
      <c r="M870" s="2">
        <v>45217</v>
      </c>
      <c r="N870" t="str">
        <f>TEXT(C870,"mmmm")</f>
        <v>October</v>
      </c>
      <c r="O870">
        <v>2</v>
      </c>
      <c r="P870">
        <f>WEEKNUM(C870,1)</f>
        <v>43</v>
      </c>
      <c r="Q870">
        <f>MOD(P870,4)</f>
        <v>3</v>
      </c>
      <c r="R870">
        <f>WEEKDAY(C870,2)</f>
        <v>3</v>
      </c>
      <c r="S870" t="s">
        <v>1035</v>
      </c>
      <c r="T870">
        <v>10</v>
      </c>
    </row>
    <row r="871" spans="1:20" x14ac:dyDescent="0.25">
      <c r="A871" s="1">
        <v>869</v>
      </c>
      <c r="B871">
        <v>870</v>
      </c>
      <c r="C871" s="2">
        <v>45115</v>
      </c>
      <c r="D871" t="s">
        <v>888</v>
      </c>
      <c r="E871" t="s">
        <v>18</v>
      </c>
      <c r="F871">
        <v>46</v>
      </c>
      <c r="G871" t="s">
        <v>21</v>
      </c>
      <c r="H871">
        <v>4</v>
      </c>
      <c r="I871">
        <v>30</v>
      </c>
      <c r="J871">
        <v>120</v>
      </c>
      <c r="K871" t="b">
        <v>0</v>
      </c>
      <c r="L871" t="s">
        <v>1046</v>
      </c>
      <c r="M871" s="2">
        <v>45108</v>
      </c>
      <c r="N871" t="str">
        <f>TEXT(C871,"mmmm")</f>
        <v>July</v>
      </c>
      <c r="O871">
        <v>5</v>
      </c>
      <c r="P871">
        <f>WEEKNUM(C871,1)</f>
        <v>27</v>
      </c>
      <c r="Q871">
        <f>MOD(P871,4)</f>
        <v>3</v>
      </c>
      <c r="R871">
        <f>WEEKDAY(C871,2)</f>
        <v>6</v>
      </c>
      <c r="S871" t="s">
        <v>1038</v>
      </c>
      <c r="T871">
        <v>7</v>
      </c>
    </row>
    <row r="872" spans="1:20" x14ac:dyDescent="0.25">
      <c r="A872" s="1">
        <v>870</v>
      </c>
      <c r="B872">
        <v>871</v>
      </c>
      <c r="C872" s="2">
        <v>45169</v>
      </c>
      <c r="D872" t="s">
        <v>889</v>
      </c>
      <c r="E872" t="s">
        <v>15</v>
      </c>
      <c r="F872">
        <v>62</v>
      </c>
      <c r="G872" t="s">
        <v>16</v>
      </c>
      <c r="H872">
        <v>2</v>
      </c>
      <c r="I872">
        <v>30</v>
      </c>
      <c r="J872">
        <v>60</v>
      </c>
      <c r="K872" t="b">
        <v>0</v>
      </c>
      <c r="L872" t="s">
        <v>1047</v>
      </c>
      <c r="M872" s="2">
        <v>45162</v>
      </c>
      <c r="N872" t="str">
        <f>TEXT(C872,"mmmm")</f>
        <v>August</v>
      </c>
      <c r="O872">
        <v>3</v>
      </c>
      <c r="P872">
        <f>WEEKNUM(C872,1)</f>
        <v>35</v>
      </c>
      <c r="Q872">
        <f>MOD(P872,4)</f>
        <v>3</v>
      </c>
      <c r="R872">
        <f>WEEKDAY(C872,2)</f>
        <v>4</v>
      </c>
      <c r="S872" t="s">
        <v>1036</v>
      </c>
      <c r="T872">
        <v>8</v>
      </c>
    </row>
    <row r="873" spans="1:20" x14ac:dyDescent="0.25">
      <c r="A873" s="1">
        <v>871</v>
      </c>
      <c r="B873">
        <v>872</v>
      </c>
      <c r="C873" s="2">
        <v>45210</v>
      </c>
      <c r="D873" t="s">
        <v>890</v>
      </c>
      <c r="E873" t="s">
        <v>18</v>
      </c>
      <c r="F873">
        <v>63</v>
      </c>
      <c r="G873" t="s">
        <v>16</v>
      </c>
      <c r="H873">
        <v>3</v>
      </c>
      <c r="I873">
        <v>25</v>
      </c>
      <c r="J873">
        <v>75</v>
      </c>
      <c r="K873" t="b">
        <v>0</v>
      </c>
      <c r="L873" t="s">
        <v>1047</v>
      </c>
      <c r="M873" s="2">
        <v>45203</v>
      </c>
      <c r="N873" t="str">
        <f>TEXT(C873,"mmmm")</f>
        <v>October</v>
      </c>
      <c r="O873">
        <v>2</v>
      </c>
      <c r="P873">
        <f>WEEKNUM(C873,1)</f>
        <v>41</v>
      </c>
      <c r="Q873">
        <f>MOD(P873,4)</f>
        <v>1</v>
      </c>
      <c r="R873">
        <f>WEEKDAY(C873,2)</f>
        <v>3</v>
      </c>
      <c r="S873" t="s">
        <v>1035</v>
      </c>
      <c r="T873">
        <v>10</v>
      </c>
    </row>
    <row r="874" spans="1:20" x14ac:dyDescent="0.25">
      <c r="A874" s="1">
        <v>872</v>
      </c>
      <c r="B874">
        <v>873</v>
      </c>
      <c r="C874" s="2">
        <v>45198</v>
      </c>
      <c r="D874" t="s">
        <v>891</v>
      </c>
      <c r="E874" t="s">
        <v>18</v>
      </c>
      <c r="F874">
        <v>27</v>
      </c>
      <c r="G874" t="s">
        <v>21</v>
      </c>
      <c r="H874">
        <v>4</v>
      </c>
      <c r="I874">
        <v>25</v>
      </c>
      <c r="J874">
        <v>100</v>
      </c>
      <c r="K874" t="b">
        <v>0</v>
      </c>
      <c r="L874" t="s">
        <v>1044</v>
      </c>
      <c r="M874" s="2">
        <v>45191</v>
      </c>
      <c r="N874" t="str">
        <f>TEXT(C874,"mmmm")</f>
        <v>September</v>
      </c>
      <c r="O874">
        <v>4</v>
      </c>
      <c r="P874">
        <f>WEEKNUM(C874,1)</f>
        <v>39</v>
      </c>
      <c r="Q874">
        <f>MOD(P874,4)</f>
        <v>3</v>
      </c>
      <c r="R874">
        <f>WEEKDAY(C874,2)</f>
        <v>5</v>
      </c>
      <c r="S874" t="s">
        <v>1037</v>
      </c>
      <c r="T874">
        <v>9</v>
      </c>
    </row>
    <row r="875" spans="1:20" x14ac:dyDescent="0.25">
      <c r="A875" s="1">
        <v>873</v>
      </c>
      <c r="B875">
        <v>874</v>
      </c>
      <c r="C875" s="2">
        <v>45103</v>
      </c>
      <c r="D875" t="s">
        <v>892</v>
      </c>
      <c r="E875" t="s">
        <v>15</v>
      </c>
      <c r="F875">
        <v>60</v>
      </c>
      <c r="G875" t="s">
        <v>16</v>
      </c>
      <c r="H875">
        <v>1</v>
      </c>
      <c r="I875">
        <v>30</v>
      </c>
      <c r="J875">
        <v>30</v>
      </c>
      <c r="K875" t="b">
        <v>0</v>
      </c>
      <c r="L875" t="s">
        <v>1047</v>
      </c>
      <c r="M875" s="2">
        <v>45096</v>
      </c>
      <c r="N875" t="str">
        <f>TEXT(C875,"mmmm")</f>
        <v>June</v>
      </c>
      <c r="O875">
        <v>0</v>
      </c>
      <c r="P875">
        <f>WEEKNUM(C875,1)</f>
        <v>26</v>
      </c>
      <c r="Q875">
        <f>MOD(P875,4)</f>
        <v>2</v>
      </c>
      <c r="R875">
        <f>WEEKDAY(C875,2)</f>
        <v>1</v>
      </c>
      <c r="S875" t="s">
        <v>1033</v>
      </c>
      <c r="T875">
        <v>6</v>
      </c>
    </row>
    <row r="876" spans="1:20" x14ac:dyDescent="0.25">
      <c r="A876" s="1">
        <v>874</v>
      </c>
      <c r="B876">
        <v>875</v>
      </c>
      <c r="C876" s="2">
        <v>45144</v>
      </c>
      <c r="D876" t="s">
        <v>893</v>
      </c>
      <c r="E876" t="s">
        <v>18</v>
      </c>
      <c r="F876">
        <v>51</v>
      </c>
      <c r="G876" t="s">
        <v>21</v>
      </c>
      <c r="H876">
        <v>4</v>
      </c>
      <c r="I876">
        <v>500</v>
      </c>
      <c r="J876">
        <v>2000</v>
      </c>
      <c r="K876" t="b">
        <v>0</v>
      </c>
      <c r="L876" t="s">
        <v>1046</v>
      </c>
      <c r="M876" s="2">
        <v>45137</v>
      </c>
      <c r="N876" t="str">
        <f>TEXT(C876,"mmmm")</f>
        <v>August</v>
      </c>
      <c r="O876">
        <v>6</v>
      </c>
      <c r="P876">
        <f>WEEKNUM(C876,1)</f>
        <v>32</v>
      </c>
      <c r="Q876">
        <f>MOD(P876,4)</f>
        <v>0</v>
      </c>
      <c r="R876">
        <f>WEEKDAY(C876,2)</f>
        <v>7</v>
      </c>
      <c r="S876" t="s">
        <v>1039</v>
      </c>
      <c r="T876">
        <v>8</v>
      </c>
    </row>
    <row r="877" spans="1:20" x14ac:dyDescent="0.25">
      <c r="A877" s="1">
        <v>875</v>
      </c>
      <c r="B877">
        <v>876</v>
      </c>
      <c r="C877" s="2">
        <v>45208</v>
      </c>
      <c r="D877" t="s">
        <v>894</v>
      </c>
      <c r="E877" t="s">
        <v>15</v>
      </c>
      <c r="F877">
        <v>43</v>
      </c>
      <c r="G877" t="s">
        <v>19</v>
      </c>
      <c r="H877">
        <v>4</v>
      </c>
      <c r="I877">
        <v>30</v>
      </c>
      <c r="J877">
        <v>120</v>
      </c>
      <c r="K877" t="b">
        <v>0</v>
      </c>
      <c r="L877" t="s">
        <v>1046</v>
      </c>
      <c r="M877" s="2">
        <v>45201</v>
      </c>
      <c r="N877" t="str">
        <f>TEXT(C877,"mmmm")</f>
        <v>October</v>
      </c>
      <c r="O877">
        <v>0</v>
      </c>
      <c r="P877">
        <f>WEEKNUM(C877,1)</f>
        <v>41</v>
      </c>
      <c r="Q877">
        <f>MOD(P877,4)</f>
        <v>1</v>
      </c>
      <c r="R877">
        <f>WEEKDAY(C877,2)</f>
        <v>1</v>
      </c>
      <c r="S877" t="s">
        <v>1033</v>
      </c>
      <c r="T877">
        <v>10</v>
      </c>
    </row>
    <row r="878" spans="1:20" x14ac:dyDescent="0.25">
      <c r="A878" s="1">
        <v>876</v>
      </c>
      <c r="B878">
        <v>877</v>
      </c>
      <c r="C878" s="2">
        <v>45096</v>
      </c>
      <c r="D878" t="s">
        <v>895</v>
      </c>
      <c r="E878" t="s">
        <v>18</v>
      </c>
      <c r="F878">
        <v>58</v>
      </c>
      <c r="G878" t="s">
        <v>19</v>
      </c>
      <c r="H878">
        <v>1</v>
      </c>
      <c r="I878">
        <v>25</v>
      </c>
      <c r="J878">
        <v>25</v>
      </c>
      <c r="K878" t="b">
        <v>0</v>
      </c>
      <c r="L878" t="s">
        <v>1046</v>
      </c>
      <c r="M878" s="2">
        <v>45089</v>
      </c>
      <c r="N878" t="str">
        <f>TEXT(C878,"mmmm")</f>
        <v>June</v>
      </c>
      <c r="O878">
        <v>0</v>
      </c>
      <c r="P878">
        <f>WEEKNUM(C878,1)</f>
        <v>25</v>
      </c>
      <c r="Q878">
        <f>MOD(P878,4)</f>
        <v>1</v>
      </c>
      <c r="R878">
        <f>WEEKDAY(C878,2)</f>
        <v>1</v>
      </c>
      <c r="S878" t="s">
        <v>1033</v>
      </c>
      <c r="T878">
        <v>6</v>
      </c>
    </row>
    <row r="879" spans="1:20" x14ac:dyDescent="0.25">
      <c r="A879" s="1">
        <v>877</v>
      </c>
      <c r="B879">
        <v>878</v>
      </c>
      <c r="C879" s="2">
        <v>45107</v>
      </c>
      <c r="D879" t="s">
        <v>896</v>
      </c>
      <c r="E879" t="s">
        <v>18</v>
      </c>
      <c r="F879">
        <v>20</v>
      </c>
      <c r="G879" t="s">
        <v>19</v>
      </c>
      <c r="H879">
        <v>1</v>
      </c>
      <c r="I879">
        <v>30</v>
      </c>
      <c r="J879">
        <v>30</v>
      </c>
      <c r="K879" t="b">
        <v>0</v>
      </c>
      <c r="L879" t="s">
        <v>1044</v>
      </c>
      <c r="M879" s="2">
        <v>45100</v>
      </c>
      <c r="N879" t="str">
        <f>TEXT(C879,"mmmm")</f>
        <v>June</v>
      </c>
      <c r="O879">
        <v>4</v>
      </c>
      <c r="P879">
        <f>WEEKNUM(C879,1)</f>
        <v>26</v>
      </c>
      <c r="Q879">
        <f>MOD(P879,4)</f>
        <v>2</v>
      </c>
      <c r="R879">
        <f>WEEKDAY(C879,2)</f>
        <v>5</v>
      </c>
      <c r="S879" t="s">
        <v>1037</v>
      </c>
      <c r="T879">
        <v>6</v>
      </c>
    </row>
    <row r="880" spans="1:20" x14ac:dyDescent="0.25">
      <c r="A880" s="1">
        <v>878</v>
      </c>
      <c r="B880">
        <v>879</v>
      </c>
      <c r="C880" s="2">
        <v>45286</v>
      </c>
      <c r="D880" t="s">
        <v>897</v>
      </c>
      <c r="E880" t="s">
        <v>15</v>
      </c>
      <c r="F880">
        <v>23</v>
      </c>
      <c r="G880" t="s">
        <v>19</v>
      </c>
      <c r="H880">
        <v>1</v>
      </c>
      <c r="I880">
        <v>30</v>
      </c>
      <c r="J880">
        <v>30</v>
      </c>
      <c r="K880" t="b">
        <v>0</v>
      </c>
      <c r="L880" t="s">
        <v>1044</v>
      </c>
      <c r="M880" s="2">
        <v>45279</v>
      </c>
      <c r="N880" t="str">
        <f>TEXT(C880,"mmmm")</f>
        <v>December</v>
      </c>
      <c r="O880">
        <v>1</v>
      </c>
      <c r="P880">
        <f>WEEKNUM(C880,1)</f>
        <v>52</v>
      </c>
      <c r="Q880">
        <f>MOD(P880,4)</f>
        <v>0</v>
      </c>
      <c r="R880">
        <f>WEEKDAY(C880,2)</f>
        <v>2</v>
      </c>
      <c r="S880" t="s">
        <v>1034</v>
      </c>
      <c r="T880">
        <v>12</v>
      </c>
    </row>
    <row r="881" spans="1:20" x14ac:dyDescent="0.25">
      <c r="A881" s="1">
        <v>879</v>
      </c>
      <c r="B881">
        <v>880</v>
      </c>
      <c r="C881" s="2">
        <v>45159</v>
      </c>
      <c r="D881" t="s">
        <v>898</v>
      </c>
      <c r="E881" t="s">
        <v>15</v>
      </c>
      <c r="F881">
        <v>22</v>
      </c>
      <c r="G881" t="s">
        <v>16</v>
      </c>
      <c r="H881">
        <v>2</v>
      </c>
      <c r="I881">
        <v>500</v>
      </c>
      <c r="J881">
        <v>1000</v>
      </c>
      <c r="K881" t="b">
        <v>0</v>
      </c>
      <c r="L881" t="s">
        <v>1044</v>
      </c>
      <c r="M881" s="2">
        <v>45152</v>
      </c>
      <c r="N881" t="str">
        <f>TEXT(C881,"mmmm")</f>
        <v>August</v>
      </c>
      <c r="O881">
        <v>0</v>
      </c>
      <c r="P881">
        <f>WEEKNUM(C881,1)</f>
        <v>34</v>
      </c>
      <c r="Q881">
        <f>MOD(P881,4)</f>
        <v>2</v>
      </c>
      <c r="R881">
        <f>WEEKDAY(C881,2)</f>
        <v>1</v>
      </c>
      <c r="S881" t="s">
        <v>1033</v>
      </c>
      <c r="T881">
        <v>8</v>
      </c>
    </row>
    <row r="882" spans="1:20" x14ac:dyDescent="0.25">
      <c r="A882" s="1">
        <v>880</v>
      </c>
      <c r="B882">
        <v>881</v>
      </c>
      <c r="C882" s="2">
        <v>45065</v>
      </c>
      <c r="D882" t="s">
        <v>899</v>
      </c>
      <c r="E882" t="s">
        <v>15</v>
      </c>
      <c r="F882">
        <v>22</v>
      </c>
      <c r="G882" t="s">
        <v>21</v>
      </c>
      <c r="H882">
        <v>1</v>
      </c>
      <c r="I882">
        <v>300</v>
      </c>
      <c r="J882">
        <v>300</v>
      </c>
      <c r="K882" t="b">
        <v>0</v>
      </c>
      <c r="L882" t="s">
        <v>1044</v>
      </c>
      <c r="M882" s="2">
        <v>45058</v>
      </c>
      <c r="N882" t="str">
        <f>TEXT(C882,"mmmm")</f>
        <v>May</v>
      </c>
      <c r="O882">
        <v>4</v>
      </c>
      <c r="P882">
        <f>WEEKNUM(C882,1)</f>
        <v>20</v>
      </c>
      <c r="Q882">
        <f>MOD(P882,4)</f>
        <v>0</v>
      </c>
      <c r="R882">
        <f>WEEKDAY(C882,2)</f>
        <v>5</v>
      </c>
      <c r="S882" t="s">
        <v>1037</v>
      </c>
      <c r="T882">
        <v>5</v>
      </c>
    </row>
    <row r="883" spans="1:20" x14ac:dyDescent="0.25">
      <c r="A883" s="1">
        <v>881</v>
      </c>
      <c r="B883">
        <v>882</v>
      </c>
      <c r="C883" s="2">
        <v>45083</v>
      </c>
      <c r="D883" t="s">
        <v>900</v>
      </c>
      <c r="E883" t="s">
        <v>18</v>
      </c>
      <c r="F883">
        <v>64</v>
      </c>
      <c r="G883" t="s">
        <v>21</v>
      </c>
      <c r="H883">
        <v>2</v>
      </c>
      <c r="I883">
        <v>25</v>
      </c>
      <c r="J883">
        <v>50</v>
      </c>
      <c r="K883" t="b">
        <v>0</v>
      </c>
      <c r="L883" t="s">
        <v>1047</v>
      </c>
      <c r="M883" s="2">
        <v>45076</v>
      </c>
      <c r="N883" t="str">
        <f>TEXT(C883,"mmmm")</f>
        <v>June</v>
      </c>
      <c r="O883">
        <v>1</v>
      </c>
      <c r="P883">
        <f>WEEKNUM(C883,1)</f>
        <v>23</v>
      </c>
      <c r="Q883">
        <f>MOD(P883,4)</f>
        <v>3</v>
      </c>
      <c r="R883">
        <f>WEEKDAY(C883,2)</f>
        <v>2</v>
      </c>
      <c r="S883" t="s">
        <v>1034</v>
      </c>
      <c r="T883">
        <v>6</v>
      </c>
    </row>
    <row r="884" spans="1:20" x14ac:dyDescent="0.25">
      <c r="A884" s="1">
        <v>882</v>
      </c>
      <c r="B884">
        <v>883</v>
      </c>
      <c r="C884" s="2">
        <v>45055</v>
      </c>
      <c r="D884" t="s">
        <v>901</v>
      </c>
      <c r="E884" t="s">
        <v>15</v>
      </c>
      <c r="F884">
        <v>40</v>
      </c>
      <c r="G884" t="s">
        <v>21</v>
      </c>
      <c r="H884">
        <v>1</v>
      </c>
      <c r="I884">
        <v>500</v>
      </c>
      <c r="J884">
        <v>500</v>
      </c>
      <c r="K884" t="b">
        <v>0</v>
      </c>
      <c r="L884" t="s">
        <v>1046</v>
      </c>
      <c r="M884" s="2">
        <v>45048</v>
      </c>
      <c r="N884" t="str">
        <f>TEXT(C884,"mmmm")</f>
        <v>May</v>
      </c>
      <c r="O884">
        <v>1</v>
      </c>
      <c r="P884">
        <f>WEEKNUM(C884,1)</f>
        <v>19</v>
      </c>
      <c r="Q884">
        <f>MOD(P884,4)</f>
        <v>3</v>
      </c>
      <c r="R884">
        <f>WEEKDAY(C884,2)</f>
        <v>2</v>
      </c>
      <c r="S884" t="s">
        <v>1034</v>
      </c>
      <c r="T884">
        <v>5</v>
      </c>
    </row>
    <row r="885" spans="1:20" x14ac:dyDescent="0.25">
      <c r="A885" s="1">
        <v>883</v>
      </c>
      <c r="B885">
        <v>884</v>
      </c>
      <c r="C885" s="2">
        <v>45045</v>
      </c>
      <c r="D885" t="s">
        <v>902</v>
      </c>
      <c r="E885" t="s">
        <v>18</v>
      </c>
      <c r="F885">
        <v>26</v>
      </c>
      <c r="G885" t="s">
        <v>19</v>
      </c>
      <c r="H885">
        <v>2</v>
      </c>
      <c r="I885">
        <v>30</v>
      </c>
      <c r="J885">
        <v>60</v>
      </c>
      <c r="K885" t="b">
        <v>0</v>
      </c>
      <c r="L885" t="s">
        <v>1044</v>
      </c>
      <c r="M885" s="2">
        <v>45038</v>
      </c>
      <c r="N885" t="str">
        <f>TEXT(C885,"mmmm")</f>
        <v>April</v>
      </c>
      <c r="O885">
        <v>5</v>
      </c>
      <c r="P885">
        <f>WEEKNUM(C885,1)</f>
        <v>17</v>
      </c>
      <c r="Q885">
        <f>MOD(P885,4)</f>
        <v>1</v>
      </c>
      <c r="R885">
        <f>WEEKDAY(C885,2)</f>
        <v>6</v>
      </c>
      <c r="S885" t="s">
        <v>1038</v>
      </c>
      <c r="T885">
        <v>4</v>
      </c>
    </row>
    <row r="886" spans="1:20" x14ac:dyDescent="0.25">
      <c r="A886" s="1">
        <v>884</v>
      </c>
      <c r="B886">
        <v>885</v>
      </c>
      <c r="C886" s="2">
        <v>44988</v>
      </c>
      <c r="D886" t="s">
        <v>903</v>
      </c>
      <c r="E886" t="s">
        <v>18</v>
      </c>
      <c r="F886">
        <v>52</v>
      </c>
      <c r="G886" t="s">
        <v>19</v>
      </c>
      <c r="H886">
        <v>4</v>
      </c>
      <c r="I886">
        <v>30</v>
      </c>
      <c r="J886">
        <v>120</v>
      </c>
      <c r="K886" t="b">
        <v>0</v>
      </c>
      <c r="L886" t="s">
        <v>1046</v>
      </c>
      <c r="M886" s="2">
        <v>44981</v>
      </c>
      <c r="N886" t="str">
        <f>TEXT(C886,"mmmm")</f>
        <v>March</v>
      </c>
      <c r="O886">
        <v>4</v>
      </c>
      <c r="P886">
        <f>WEEKNUM(C886,1)</f>
        <v>9</v>
      </c>
      <c r="Q886">
        <f>MOD(P886,4)</f>
        <v>1</v>
      </c>
      <c r="R886">
        <f>WEEKDAY(C886,2)</f>
        <v>5</v>
      </c>
      <c r="S886" t="s">
        <v>1037</v>
      </c>
      <c r="T886">
        <v>3</v>
      </c>
    </row>
    <row r="887" spans="1:20" x14ac:dyDescent="0.25">
      <c r="A887" s="1">
        <v>885</v>
      </c>
      <c r="B887">
        <v>886</v>
      </c>
      <c r="C887" s="2">
        <v>45025</v>
      </c>
      <c r="D887" t="s">
        <v>904</v>
      </c>
      <c r="E887" t="s">
        <v>15</v>
      </c>
      <c r="F887">
        <v>37</v>
      </c>
      <c r="G887" t="s">
        <v>21</v>
      </c>
      <c r="H887">
        <v>3</v>
      </c>
      <c r="I887">
        <v>300</v>
      </c>
      <c r="J887">
        <v>900</v>
      </c>
      <c r="K887" t="b">
        <v>0</v>
      </c>
      <c r="L887" t="s">
        <v>1044</v>
      </c>
      <c r="M887" s="2">
        <v>45018</v>
      </c>
      <c r="N887" t="str">
        <f>TEXT(C887,"mmmm")</f>
        <v>April</v>
      </c>
      <c r="O887">
        <v>6</v>
      </c>
      <c r="P887">
        <f>WEEKNUM(C887,1)</f>
        <v>15</v>
      </c>
      <c r="Q887">
        <f>MOD(P887,4)</f>
        <v>3</v>
      </c>
      <c r="R887">
        <f>WEEKDAY(C887,2)</f>
        <v>7</v>
      </c>
      <c r="S887" t="s">
        <v>1039</v>
      </c>
      <c r="T887">
        <v>4</v>
      </c>
    </row>
    <row r="888" spans="1:20" x14ac:dyDescent="0.25">
      <c r="A888" s="1">
        <v>886</v>
      </c>
      <c r="B888">
        <v>887</v>
      </c>
      <c r="C888" s="2">
        <v>45088</v>
      </c>
      <c r="D888" t="s">
        <v>905</v>
      </c>
      <c r="E888" t="s">
        <v>15</v>
      </c>
      <c r="F888">
        <v>59</v>
      </c>
      <c r="G888" t="s">
        <v>19</v>
      </c>
      <c r="H888">
        <v>4</v>
      </c>
      <c r="I888">
        <v>25</v>
      </c>
      <c r="J888">
        <v>100</v>
      </c>
      <c r="K888" t="b">
        <v>0</v>
      </c>
      <c r="L888" t="s">
        <v>1046</v>
      </c>
      <c r="M888" s="2">
        <v>45081</v>
      </c>
      <c r="N888" t="str">
        <f>TEXT(C888,"mmmm")</f>
        <v>June</v>
      </c>
      <c r="O888">
        <v>6</v>
      </c>
      <c r="P888">
        <f>WEEKNUM(C888,1)</f>
        <v>24</v>
      </c>
      <c r="Q888">
        <f>MOD(P888,4)</f>
        <v>0</v>
      </c>
      <c r="R888">
        <f>WEEKDAY(C888,2)</f>
        <v>7</v>
      </c>
      <c r="S888" t="s">
        <v>1039</v>
      </c>
      <c r="T888">
        <v>6</v>
      </c>
    </row>
    <row r="889" spans="1:20" x14ac:dyDescent="0.25">
      <c r="A889" s="1">
        <v>887</v>
      </c>
      <c r="B889">
        <v>888</v>
      </c>
      <c r="C889" s="2">
        <v>44988</v>
      </c>
      <c r="D889" t="s">
        <v>906</v>
      </c>
      <c r="E889" t="s">
        <v>18</v>
      </c>
      <c r="F889">
        <v>52</v>
      </c>
      <c r="G889" t="s">
        <v>21</v>
      </c>
      <c r="H889">
        <v>4</v>
      </c>
      <c r="I889">
        <v>25</v>
      </c>
      <c r="J889">
        <v>100</v>
      </c>
      <c r="K889" t="b">
        <v>0</v>
      </c>
      <c r="L889" t="s">
        <v>1046</v>
      </c>
      <c r="M889" s="2">
        <v>44981</v>
      </c>
      <c r="N889" t="str">
        <f>TEXT(C889,"mmmm")</f>
        <v>March</v>
      </c>
      <c r="O889">
        <v>4</v>
      </c>
      <c r="P889">
        <f>WEEKNUM(C889,1)</f>
        <v>9</v>
      </c>
      <c r="Q889">
        <f>MOD(P889,4)</f>
        <v>1</v>
      </c>
      <c r="R889">
        <f>WEEKDAY(C889,2)</f>
        <v>5</v>
      </c>
      <c r="S889" t="s">
        <v>1037</v>
      </c>
      <c r="T889">
        <v>3</v>
      </c>
    </row>
    <row r="890" spans="1:20" x14ac:dyDescent="0.25">
      <c r="A890" s="1">
        <v>888</v>
      </c>
      <c r="B890">
        <v>889</v>
      </c>
      <c r="C890" s="2">
        <v>45201</v>
      </c>
      <c r="D890" t="s">
        <v>907</v>
      </c>
      <c r="E890" t="s">
        <v>18</v>
      </c>
      <c r="F890">
        <v>35</v>
      </c>
      <c r="G890" t="s">
        <v>21</v>
      </c>
      <c r="H890">
        <v>1</v>
      </c>
      <c r="I890">
        <v>50</v>
      </c>
      <c r="J890">
        <v>50</v>
      </c>
      <c r="K890" t="b">
        <v>0</v>
      </c>
      <c r="L890" t="s">
        <v>1044</v>
      </c>
      <c r="M890" s="2">
        <v>45194</v>
      </c>
      <c r="N890" t="str">
        <f>TEXT(C890,"mmmm")</f>
        <v>October</v>
      </c>
      <c r="O890">
        <v>0</v>
      </c>
      <c r="P890">
        <f>WEEKNUM(C890,1)</f>
        <v>40</v>
      </c>
      <c r="Q890">
        <f>MOD(P890,4)</f>
        <v>0</v>
      </c>
      <c r="R890">
        <f>WEEKDAY(C890,2)</f>
        <v>1</v>
      </c>
      <c r="S890" t="s">
        <v>1033</v>
      </c>
      <c r="T890">
        <v>10</v>
      </c>
    </row>
    <row r="891" spans="1:20" x14ac:dyDescent="0.25">
      <c r="A891" s="1">
        <v>889</v>
      </c>
      <c r="B891">
        <v>890</v>
      </c>
      <c r="C891" s="2">
        <v>45280</v>
      </c>
      <c r="D891" t="s">
        <v>908</v>
      </c>
      <c r="E891" t="s">
        <v>15</v>
      </c>
      <c r="F891">
        <v>34</v>
      </c>
      <c r="G891" t="s">
        <v>21</v>
      </c>
      <c r="H891">
        <v>2</v>
      </c>
      <c r="I891">
        <v>25</v>
      </c>
      <c r="J891">
        <v>50</v>
      </c>
      <c r="K891" t="b">
        <v>0</v>
      </c>
      <c r="L891" t="s">
        <v>1044</v>
      </c>
      <c r="M891" s="2">
        <v>45273</v>
      </c>
      <c r="N891" t="str">
        <f>TEXT(C891,"mmmm")</f>
        <v>December</v>
      </c>
      <c r="O891">
        <v>2</v>
      </c>
      <c r="P891">
        <f>WEEKNUM(C891,1)</f>
        <v>51</v>
      </c>
      <c r="Q891">
        <f>MOD(P891,4)</f>
        <v>3</v>
      </c>
      <c r="R891">
        <f>WEEKDAY(C891,2)</f>
        <v>3</v>
      </c>
      <c r="S891" t="s">
        <v>1035</v>
      </c>
      <c r="T891">
        <v>12</v>
      </c>
    </row>
    <row r="892" spans="1:20" x14ac:dyDescent="0.25">
      <c r="A892" s="1">
        <v>890</v>
      </c>
      <c r="B892">
        <v>891</v>
      </c>
      <c r="C892" s="2">
        <v>45021</v>
      </c>
      <c r="D892" t="s">
        <v>909</v>
      </c>
      <c r="E892" t="s">
        <v>15</v>
      </c>
      <c r="F892">
        <v>41</v>
      </c>
      <c r="G892" t="s">
        <v>21</v>
      </c>
      <c r="H892">
        <v>3</v>
      </c>
      <c r="I892">
        <v>300</v>
      </c>
      <c r="J892">
        <v>900</v>
      </c>
      <c r="K892" t="b">
        <v>0</v>
      </c>
      <c r="L892" t="s">
        <v>1046</v>
      </c>
      <c r="M892" s="2">
        <v>45014</v>
      </c>
      <c r="N892" t="str">
        <f>TEXT(C892,"mmmm")</f>
        <v>April</v>
      </c>
      <c r="O892">
        <v>2</v>
      </c>
      <c r="P892">
        <f>WEEKNUM(C892,1)</f>
        <v>14</v>
      </c>
      <c r="Q892">
        <f>MOD(P892,4)</f>
        <v>2</v>
      </c>
      <c r="R892">
        <f>WEEKDAY(C892,2)</f>
        <v>3</v>
      </c>
      <c r="S892" t="s">
        <v>1035</v>
      </c>
      <c r="T892">
        <v>4</v>
      </c>
    </row>
    <row r="893" spans="1:20" x14ac:dyDescent="0.25">
      <c r="A893" s="1">
        <v>891</v>
      </c>
      <c r="B893">
        <v>892</v>
      </c>
      <c r="C893" s="2">
        <v>45025</v>
      </c>
      <c r="D893" t="s">
        <v>910</v>
      </c>
      <c r="E893" t="s">
        <v>15</v>
      </c>
      <c r="F893">
        <v>20</v>
      </c>
      <c r="G893" t="s">
        <v>21</v>
      </c>
      <c r="H893">
        <v>1</v>
      </c>
      <c r="I893">
        <v>50</v>
      </c>
      <c r="J893">
        <v>50</v>
      </c>
      <c r="K893" t="b">
        <v>0</v>
      </c>
      <c r="L893" t="s">
        <v>1044</v>
      </c>
      <c r="M893" s="2">
        <v>45018</v>
      </c>
      <c r="N893" t="str">
        <f>TEXT(C893,"mmmm")</f>
        <v>April</v>
      </c>
      <c r="O893">
        <v>6</v>
      </c>
      <c r="P893">
        <f>WEEKNUM(C893,1)</f>
        <v>15</v>
      </c>
      <c r="Q893">
        <f>MOD(P893,4)</f>
        <v>3</v>
      </c>
      <c r="R893">
        <f>WEEKDAY(C893,2)</f>
        <v>7</v>
      </c>
      <c r="S893" t="s">
        <v>1039</v>
      </c>
      <c r="T893">
        <v>4</v>
      </c>
    </row>
    <row r="894" spans="1:20" x14ac:dyDescent="0.25">
      <c r="A894" s="1">
        <v>892</v>
      </c>
      <c r="B894">
        <v>893</v>
      </c>
      <c r="C894" s="2">
        <v>45037</v>
      </c>
      <c r="D894" t="s">
        <v>911</v>
      </c>
      <c r="E894" t="s">
        <v>15</v>
      </c>
      <c r="F894">
        <v>49</v>
      </c>
      <c r="G894" t="s">
        <v>21</v>
      </c>
      <c r="H894">
        <v>1</v>
      </c>
      <c r="I894">
        <v>50</v>
      </c>
      <c r="J894">
        <v>50</v>
      </c>
      <c r="K894" t="b">
        <v>0</v>
      </c>
      <c r="L894" t="s">
        <v>1046</v>
      </c>
      <c r="M894" s="2">
        <v>45030</v>
      </c>
      <c r="N894" t="str">
        <f>TEXT(C894,"mmmm")</f>
        <v>April</v>
      </c>
      <c r="O894">
        <v>4</v>
      </c>
      <c r="P894">
        <f>WEEKNUM(C894,1)</f>
        <v>16</v>
      </c>
      <c r="Q894">
        <f>MOD(P894,4)</f>
        <v>0</v>
      </c>
      <c r="R894">
        <f>WEEKDAY(C894,2)</f>
        <v>5</v>
      </c>
      <c r="S894" t="s">
        <v>1037</v>
      </c>
      <c r="T894">
        <v>4</v>
      </c>
    </row>
    <row r="895" spans="1:20" x14ac:dyDescent="0.25">
      <c r="A895" s="1">
        <v>893</v>
      </c>
      <c r="B895">
        <v>894</v>
      </c>
      <c r="C895" s="2">
        <v>45174</v>
      </c>
      <c r="D895" t="s">
        <v>912</v>
      </c>
      <c r="E895" t="s">
        <v>15</v>
      </c>
      <c r="F895">
        <v>52</v>
      </c>
      <c r="G895" t="s">
        <v>21</v>
      </c>
      <c r="H895">
        <v>1</v>
      </c>
      <c r="I895">
        <v>30</v>
      </c>
      <c r="J895">
        <v>30</v>
      </c>
      <c r="K895" t="b">
        <v>0</v>
      </c>
      <c r="L895" t="s">
        <v>1046</v>
      </c>
      <c r="M895" s="2">
        <v>45167</v>
      </c>
      <c r="N895" t="str">
        <f>TEXT(C895,"mmmm")</f>
        <v>September</v>
      </c>
      <c r="O895">
        <v>1</v>
      </c>
      <c r="P895">
        <f>WEEKNUM(C895,1)</f>
        <v>36</v>
      </c>
      <c r="Q895">
        <f>MOD(P895,4)</f>
        <v>0</v>
      </c>
      <c r="R895">
        <f>WEEKDAY(C895,2)</f>
        <v>2</v>
      </c>
      <c r="S895" t="s">
        <v>1034</v>
      </c>
      <c r="T895">
        <v>9</v>
      </c>
    </row>
    <row r="896" spans="1:20" x14ac:dyDescent="0.25">
      <c r="A896" s="1">
        <v>894</v>
      </c>
      <c r="B896">
        <v>895</v>
      </c>
      <c r="C896" s="2">
        <v>45068</v>
      </c>
      <c r="D896" t="s">
        <v>913</v>
      </c>
      <c r="E896" t="s">
        <v>18</v>
      </c>
      <c r="F896">
        <v>55</v>
      </c>
      <c r="G896" t="s">
        <v>19</v>
      </c>
      <c r="H896">
        <v>4</v>
      </c>
      <c r="I896">
        <v>30</v>
      </c>
      <c r="J896">
        <v>120</v>
      </c>
      <c r="K896" t="b">
        <v>0</v>
      </c>
      <c r="L896" t="s">
        <v>1046</v>
      </c>
      <c r="M896" s="2">
        <v>45061</v>
      </c>
      <c r="N896" t="str">
        <f>TEXT(C896,"mmmm")</f>
        <v>May</v>
      </c>
      <c r="O896">
        <v>0</v>
      </c>
      <c r="P896">
        <f>WEEKNUM(C896,1)</f>
        <v>21</v>
      </c>
      <c r="Q896">
        <f>MOD(P896,4)</f>
        <v>1</v>
      </c>
      <c r="R896">
        <f>WEEKDAY(C896,2)</f>
        <v>1</v>
      </c>
      <c r="S896" t="s">
        <v>1033</v>
      </c>
      <c r="T896">
        <v>5</v>
      </c>
    </row>
    <row r="897" spans="1:20" x14ac:dyDescent="0.25">
      <c r="A897" s="1">
        <v>895</v>
      </c>
      <c r="B897">
        <v>896</v>
      </c>
      <c r="C897" s="2">
        <v>45228</v>
      </c>
      <c r="D897" t="s">
        <v>914</v>
      </c>
      <c r="E897" t="s">
        <v>18</v>
      </c>
      <c r="F897">
        <v>30</v>
      </c>
      <c r="G897" t="s">
        <v>21</v>
      </c>
      <c r="H897">
        <v>2</v>
      </c>
      <c r="I897">
        <v>25</v>
      </c>
      <c r="J897">
        <v>50</v>
      </c>
      <c r="K897" t="b">
        <v>0</v>
      </c>
      <c r="L897" t="s">
        <v>1044</v>
      </c>
      <c r="M897" s="2">
        <v>45221</v>
      </c>
      <c r="N897" t="str">
        <f>TEXT(C897,"mmmm")</f>
        <v>October</v>
      </c>
      <c r="O897">
        <v>6</v>
      </c>
      <c r="P897">
        <f>WEEKNUM(C897,1)</f>
        <v>44</v>
      </c>
      <c r="Q897">
        <f>MOD(P897,4)</f>
        <v>0</v>
      </c>
      <c r="R897">
        <f>WEEKDAY(C897,2)</f>
        <v>7</v>
      </c>
      <c r="S897" t="s">
        <v>1039</v>
      </c>
      <c r="T897">
        <v>10</v>
      </c>
    </row>
    <row r="898" spans="1:20" x14ac:dyDescent="0.25">
      <c r="A898" s="1">
        <v>896</v>
      </c>
      <c r="B898">
        <v>897</v>
      </c>
      <c r="C898" s="2">
        <v>45195</v>
      </c>
      <c r="D898" t="s">
        <v>915</v>
      </c>
      <c r="E898" t="s">
        <v>18</v>
      </c>
      <c r="F898">
        <v>64</v>
      </c>
      <c r="G898" t="s">
        <v>21</v>
      </c>
      <c r="H898">
        <v>2</v>
      </c>
      <c r="I898">
        <v>50</v>
      </c>
      <c r="J898">
        <v>100</v>
      </c>
      <c r="K898" t="b">
        <v>0</v>
      </c>
      <c r="L898" t="s">
        <v>1047</v>
      </c>
      <c r="M898" s="2">
        <v>45188</v>
      </c>
      <c r="N898" t="str">
        <f>TEXT(C898,"mmmm")</f>
        <v>September</v>
      </c>
      <c r="O898">
        <v>1</v>
      </c>
      <c r="P898">
        <f>WEEKNUM(C898,1)</f>
        <v>39</v>
      </c>
      <c r="Q898">
        <f>MOD(P898,4)</f>
        <v>3</v>
      </c>
      <c r="R898">
        <f>WEEKDAY(C898,2)</f>
        <v>2</v>
      </c>
      <c r="S898" t="s">
        <v>1034</v>
      </c>
      <c r="T898">
        <v>9</v>
      </c>
    </row>
    <row r="899" spans="1:20" x14ac:dyDescent="0.25">
      <c r="A899" s="1">
        <v>897</v>
      </c>
      <c r="B899">
        <v>898</v>
      </c>
      <c r="C899" s="2">
        <v>45232</v>
      </c>
      <c r="D899" t="s">
        <v>916</v>
      </c>
      <c r="E899" t="s">
        <v>18</v>
      </c>
      <c r="F899">
        <v>42</v>
      </c>
      <c r="G899" t="s">
        <v>19</v>
      </c>
      <c r="H899">
        <v>3</v>
      </c>
      <c r="I899">
        <v>30</v>
      </c>
      <c r="J899">
        <v>90</v>
      </c>
      <c r="K899" t="b">
        <v>0</v>
      </c>
      <c r="L899" t="s">
        <v>1046</v>
      </c>
      <c r="M899" s="2">
        <v>45225</v>
      </c>
      <c r="N899" t="str">
        <f>TEXT(C899,"mmmm")</f>
        <v>November</v>
      </c>
      <c r="O899">
        <v>3</v>
      </c>
      <c r="P899">
        <f>WEEKNUM(C899,1)</f>
        <v>44</v>
      </c>
      <c r="Q899">
        <f>MOD(P899,4)</f>
        <v>0</v>
      </c>
      <c r="R899">
        <f>WEEKDAY(C899,2)</f>
        <v>4</v>
      </c>
      <c r="S899" t="s">
        <v>1036</v>
      </c>
      <c r="T899">
        <v>11</v>
      </c>
    </row>
    <row r="900" spans="1:20" x14ac:dyDescent="0.25">
      <c r="A900" s="1">
        <v>898</v>
      </c>
      <c r="B900">
        <v>899</v>
      </c>
      <c r="C900" s="2">
        <v>45071</v>
      </c>
      <c r="D900" t="s">
        <v>917</v>
      </c>
      <c r="E900" t="s">
        <v>15</v>
      </c>
      <c r="F900">
        <v>26</v>
      </c>
      <c r="G900" t="s">
        <v>19</v>
      </c>
      <c r="H900">
        <v>2</v>
      </c>
      <c r="I900">
        <v>300</v>
      </c>
      <c r="J900">
        <v>600</v>
      </c>
      <c r="K900" t="b">
        <v>0</v>
      </c>
      <c r="L900" t="s">
        <v>1044</v>
      </c>
      <c r="M900" s="2">
        <v>45064</v>
      </c>
      <c r="N900" t="str">
        <f>TEXT(C900,"mmmm")</f>
        <v>May</v>
      </c>
      <c r="O900">
        <v>3</v>
      </c>
      <c r="P900">
        <f>WEEKNUM(C900,1)</f>
        <v>21</v>
      </c>
      <c r="Q900">
        <f>MOD(P900,4)</f>
        <v>1</v>
      </c>
      <c r="R900">
        <f>WEEKDAY(C900,2)</f>
        <v>4</v>
      </c>
      <c r="S900" t="s">
        <v>1036</v>
      </c>
      <c r="T900">
        <v>5</v>
      </c>
    </row>
    <row r="901" spans="1:20" x14ac:dyDescent="0.25">
      <c r="A901" s="1">
        <v>899</v>
      </c>
      <c r="B901">
        <v>900</v>
      </c>
      <c r="C901" s="2">
        <v>44978</v>
      </c>
      <c r="D901" t="s">
        <v>918</v>
      </c>
      <c r="E901" t="s">
        <v>15</v>
      </c>
      <c r="F901">
        <v>21</v>
      </c>
      <c r="G901" t="s">
        <v>19</v>
      </c>
      <c r="H901">
        <v>2</v>
      </c>
      <c r="I901">
        <v>30</v>
      </c>
      <c r="J901">
        <v>60</v>
      </c>
      <c r="K901" t="b">
        <v>0</v>
      </c>
      <c r="L901" t="s">
        <v>1044</v>
      </c>
      <c r="M901" s="2">
        <v>44971</v>
      </c>
      <c r="N901" t="str">
        <f>TEXT(C901,"mmmm")</f>
        <v>February</v>
      </c>
      <c r="O901">
        <v>1</v>
      </c>
      <c r="P901">
        <f>WEEKNUM(C901,1)</f>
        <v>8</v>
      </c>
      <c r="Q901">
        <f>MOD(P901,4)</f>
        <v>0</v>
      </c>
      <c r="R901">
        <f>WEEKDAY(C901,2)</f>
        <v>2</v>
      </c>
      <c r="S901" t="s">
        <v>1034</v>
      </c>
      <c r="T901">
        <v>2</v>
      </c>
    </row>
    <row r="902" spans="1:20" x14ac:dyDescent="0.25">
      <c r="A902" s="1">
        <v>900</v>
      </c>
      <c r="B902">
        <v>901</v>
      </c>
      <c r="C902" s="2">
        <v>45026</v>
      </c>
      <c r="D902" t="s">
        <v>919</v>
      </c>
      <c r="E902" t="s">
        <v>15</v>
      </c>
      <c r="F902">
        <v>31</v>
      </c>
      <c r="G902" t="s">
        <v>21</v>
      </c>
      <c r="H902">
        <v>1</v>
      </c>
      <c r="I902">
        <v>30</v>
      </c>
      <c r="J902">
        <v>30</v>
      </c>
      <c r="K902" t="b">
        <v>0</v>
      </c>
      <c r="L902" t="s">
        <v>1044</v>
      </c>
      <c r="M902" s="2">
        <v>45019</v>
      </c>
      <c r="N902" t="str">
        <f>TEXT(C902,"mmmm")</f>
        <v>April</v>
      </c>
      <c r="O902">
        <v>0</v>
      </c>
      <c r="P902">
        <f>WEEKNUM(C902,1)</f>
        <v>15</v>
      </c>
      <c r="Q902">
        <f>MOD(P902,4)</f>
        <v>3</v>
      </c>
      <c r="R902">
        <f>WEEKDAY(C902,2)</f>
        <v>1</v>
      </c>
      <c r="S902" t="s">
        <v>1033</v>
      </c>
      <c r="T902">
        <v>4</v>
      </c>
    </row>
    <row r="903" spans="1:20" x14ac:dyDescent="0.25">
      <c r="A903" s="1">
        <v>901</v>
      </c>
      <c r="B903">
        <v>902</v>
      </c>
      <c r="C903" s="2">
        <v>45078</v>
      </c>
      <c r="D903" t="s">
        <v>920</v>
      </c>
      <c r="E903" t="s">
        <v>18</v>
      </c>
      <c r="F903">
        <v>54</v>
      </c>
      <c r="G903" t="s">
        <v>16</v>
      </c>
      <c r="H903">
        <v>1</v>
      </c>
      <c r="I903">
        <v>50</v>
      </c>
      <c r="J903">
        <v>50</v>
      </c>
      <c r="K903" t="b">
        <v>0</v>
      </c>
      <c r="L903" t="s">
        <v>1046</v>
      </c>
      <c r="M903" s="2">
        <v>45071</v>
      </c>
      <c r="N903" t="str">
        <f>TEXT(C903,"mmmm")</f>
        <v>June</v>
      </c>
      <c r="O903">
        <v>3</v>
      </c>
      <c r="P903">
        <f>WEEKNUM(C903,1)</f>
        <v>22</v>
      </c>
      <c r="Q903">
        <f>MOD(P903,4)</f>
        <v>2</v>
      </c>
      <c r="R903">
        <f>WEEKDAY(C903,2)</f>
        <v>4</v>
      </c>
      <c r="S903" t="s">
        <v>1036</v>
      </c>
      <c r="T903">
        <v>6</v>
      </c>
    </row>
    <row r="904" spans="1:20" x14ac:dyDescent="0.25">
      <c r="A904" s="1">
        <v>902</v>
      </c>
      <c r="B904">
        <v>903</v>
      </c>
      <c r="C904" s="2">
        <v>45043</v>
      </c>
      <c r="D904" t="s">
        <v>921</v>
      </c>
      <c r="E904" t="s">
        <v>18</v>
      </c>
      <c r="F904">
        <v>51</v>
      </c>
      <c r="G904" t="s">
        <v>16</v>
      </c>
      <c r="H904">
        <v>4</v>
      </c>
      <c r="I904">
        <v>50</v>
      </c>
      <c r="J904">
        <v>200</v>
      </c>
      <c r="K904" t="b">
        <v>0</v>
      </c>
      <c r="L904" t="s">
        <v>1046</v>
      </c>
      <c r="M904" s="2">
        <v>45036</v>
      </c>
      <c r="N904" t="str">
        <f>TEXT(C904,"mmmm")</f>
        <v>April</v>
      </c>
      <c r="O904">
        <v>3</v>
      </c>
      <c r="P904">
        <f>WEEKNUM(C904,1)</f>
        <v>17</v>
      </c>
      <c r="Q904">
        <f>MOD(P904,4)</f>
        <v>1</v>
      </c>
      <c r="R904">
        <f>WEEKDAY(C904,2)</f>
        <v>4</v>
      </c>
      <c r="S904" t="s">
        <v>1036</v>
      </c>
      <c r="T904">
        <v>4</v>
      </c>
    </row>
    <row r="905" spans="1:20" x14ac:dyDescent="0.25">
      <c r="A905" s="1">
        <v>903</v>
      </c>
      <c r="B905">
        <v>904</v>
      </c>
      <c r="C905" s="2">
        <v>45111</v>
      </c>
      <c r="D905" t="s">
        <v>922</v>
      </c>
      <c r="E905" t="s">
        <v>15</v>
      </c>
      <c r="F905">
        <v>28</v>
      </c>
      <c r="G905" t="s">
        <v>19</v>
      </c>
      <c r="H905">
        <v>1</v>
      </c>
      <c r="I905">
        <v>500</v>
      </c>
      <c r="J905">
        <v>500</v>
      </c>
      <c r="K905" t="b">
        <v>0</v>
      </c>
      <c r="L905" t="s">
        <v>1044</v>
      </c>
      <c r="M905" s="2">
        <v>45104</v>
      </c>
      <c r="N905" t="str">
        <f>TEXT(C905,"mmmm")</f>
        <v>July</v>
      </c>
      <c r="O905">
        <v>1</v>
      </c>
      <c r="P905">
        <f>WEEKNUM(C905,1)</f>
        <v>27</v>
      </c>
      <c r="Q905">
        <f>MOD(P905,4)</f>
        <v>3</v>
      </c>
      <c r="R905">
        <f>WEEKDAY(C905,2)</f>
        <v>2</v>
      </c>
      <c r="S905" t="s">
        <v>1034</v>
      </c>
      <c r="T905">
        <v>7</v>
      </c>
    </row>
    <row r="906" spans="1:20" x14ac:dyDescent="0.25">
      <c r="A906" s="1">
        <v>904</v>
      </c>
      <c r="B906">
        <v>905</v>
      </c>
      <c r="C906" s="2">
        <v>45018</v>
      </c>
      <c r="D906" t="s">
        <v>923</v>
      </c>
      <c r="E906" t="s">
        <v>15</v>
      </c>
      <c r="F906">
        <v>58</v>
      </c>
      <c r="G906" t="s">
        <v>16</v>
      </c>
      <c r="H906">
        <v>1</v>
      </c>
      <c r="I906">
        <v>300</v>
      </c>
      <c r="J906">
        <v>300</v>
      </c>
      <c r="K906" t="b">
        <v>0</v>
      </c>
      <c r="L906" t="s">
        <v>1046</v>
      </c>
      <c r="M906" s="2">
        <v>45011</v>
      </c>
      <c r="N906" t="str">
        <f>TEXT(C906,"mmmm")</f>
        <v>April</v>
      </c>
      <c r="O906">
        <v>6</v>
      </c>
      <c r="P906">
        <f>WEEKNUM(C906,1)</f>
        <v>14</v>
      </c>
      <c r="Q906">
        <f>MOD(P906,4)</f>
        <v>2</v>
      </c>
      <c r="R906">
        <f>WEEKDAY(C906,2)</f>
        <v>7</v>
      </c>
      <c r="S906" t="s">
        <v>1039</v>
      </c>
      <c r="T906">
        <v>4</v>
      </c>
    </row>
    <row r="907" spans="1:20" x14ac:dyDescent="0.25">
      <c r="A907" s="1">
        <v>905</v>
      </c>
      <c r="B907">
        <v>906</v>
      </c>
      <c r="C907" s="2">
        <v>45081</v>
      </c>
      <c r="D907" t="s">
        <v>924</v>
      </c>
      <c r="E907" t="s">
        <v>18</v>
      </c>
      <c r="F907">
        <v>20</v>
      </c>
      <c r="G907" t="s">
        <v>19</v>
      </c>
      <c r="H907">
        <v>1</v>
      </c>
      <c r="I907">
        <v>50</v>
      </c>
      <c r="J907">
        <v>50</v>
      </c>
      <c r="K907" t="b">
        <v>0</v>
      </c>
      <c r="L907" t="s">
        <v>1044</v>
      </c>
      <c r="M907" s="2">
        <v>45074</v>
      </c>
      <c r="N907" t="str">
        <f>TEXT(C907,"mmmm")</f>
        <v>June</v>
      </c>
      <c r="O907">
        <v>6</v>
      </c>
      <c r="P907">
        <f>WEEKNUM(C907,1)</f>
        <v>23</v>
      </c>
      <c r="Q907">
        <f>MOD(P907,4)</f>
        <v>3</v>
      </c>
      <c r="R907">
        <f>WEEKDAY(C907,2)</f>
        <v>7</v>
      </c>
      <c r="S907" t="s">
        <v>1039</v>
      </c>
      <c r="T907">
        <v>6</v>
      </c>
    </row>
    <row r="908" spans="1:20" x14ac:dyDescent="0.25">
      <c r="A908" s="1">
        <v>906</v>
      </c>
      <c r="B908">
        <v>907</v>
      </c>
      <c r="C908" s="2">
        <v>44934</v>
      </c>
      <c r="D908" t="s">
        <v>925</v>
      </c>
      <c r="E908" t="s">
        <v>18</v>
      </c>
      <c r="F908">
        <v>45</v>
      </c>
      <c r="G908" t="s">
        <v>21</v>
      </c>
      <c r="H908">
        <v>1</v>
      </c>
      <c r="I908">
        <v>25</v>
      </c>
      <c r="J908">
        <v>25</v>
      </c>
      <c r="K908" t="b">
        <v>0</v>
      </c>
      <c r="L908" t="s">
        <v>1046</v>
      </c>
      <c r="M908" s="2">
        <v>44927</v>
      </c>
      <c r="N908" t="str">
        <f>TEXT(C908,"mmmm")</f>
        <v>January</v>
      </c>
      <c r="O908">
        <v>6</v>
      </c>
      <c r="P908">
        <f>WEEKNUM(C908,1)</f>
        <v>2</v>
      </c>
      <c r="Q908">
        <f>MOD(P908,4)</f>
        <v>2</v>
      </c>
      <c r="R908">
        <f>WEEKDAY(C908,2)</f>
        <v>7</v>
      </c>
      <c r="S908" t="s">
        <v>1039</v>
      </c>
      <c r="T908">
        <v>1</v>
      </c>
    </row>
    <row r="909" spans="1:20" x14ac:dyDescent="0.25">
      <c r="A909" s="1">
        <v>907</v>
      </c>
      <c r="B909">
        <v>908</v>
      </c>
      <c r="C909" s="2">
        <v>45289</v>
      </c>
      <c r="D909" t="s">
        <v>926</v>
      </c>
      <c r="E909" t="s">
        <v>15</v>
      </c>
      <c r="F909">
        <v>46</v>
      </c>
      <c r="G909" t="s">
        <v>16</v>
      </c>
      <c r="H909">
        <v>4</v>
      </c>
      <c r="I909">
        <v>300</v>
      </c>
      <c r="J909">
        <v>1200</v>
      </c>
      <c r="K909" t="b">
        <v>0</v>
      </c>
      <c r="L909" t="s">
        <v>1046</v>
      </c>
      <c r="M909" s="2">
        <v>45282</v>
      </c>
      <c r="N909" t="str">
        <f>TEXT(C909,"mmmm")</f>
        <v>December</v>
      </c>
      <c r="O909">
        <v>4</v>
      </c>
      <c r="P909">
        <f>WEEKNUM(C909,1)</f>
        <v>52</v>
      </c>
      <c r="Q909">
        <f>MOD(P909,4)</f>
        <v>0</v>
      </c>
      <c r="R909">
        <f>WEEKDAY(C909,2)</f>
        <v>5</v>
      </c>
      <c r="S909" t="s">
        <v>1037</v>
      </c>
      <c r="T909">
        <v>12</v>
      </c>
    </row>
    <row r="910" spans="1:20" x14ac:dyDescent="0.25">
      <c r="A910" s="1">
        <v>908</v>
      </c>
      <c r="B910">
        <v>909</v>
      </c>
      <c r="C910" s="2">
        <v>45200</v>
      </c>
      <c r="D910" t="s">
        <v>927</v>
      </c>
      <c r="E910" t="s">
        <v>15</v>
      </c>
      <c r="F910">
        <v>26</v>
      </c>
      <c r="G910" t="s">
        <v>21</v>
      </c>
      <c r="H910">
        <v>1</v>
      </c>
      <c r="I910">
        <v>300</v>
      </c>
      <c r="J910">
        <v>300</v>
      </c>
      <c r="K910" t="b">
        <v>0</v>
      </c>
      <c r="L910" t="s">
        <v>1044</v>
      </c>
      <c r="M910" s="2">
        <v>45193</v>
      </c>
      <c r="N910" t="str">
        <f>TEXT(C910,"mmmm")</f>
        <v>October</v>
      </c>
      <c r="O910">
        <v>6</v>
      </c>
      <c r="P910">
        <f>WEEKNUM(C910,1)</f>
        <v>40</v>
      </c>
      <c r="Q910">
        <f>MOD(P910,4)</f>
        <v>0</v>
      </c>
      <c r="R910">
        <f>WEEKDAY(C910,2)</f>
        <v>7</v>
      </c>
      <c r="S910" t="s">
        <v>1039</v>
      </c>
      <c r="T910">
        <v>10</v>
      </c>
    </row>
    <row r="911" spans="1:20" x14ac:dyDescent="0.25">
      <c r="A911" s="1">
        <v>909</v>
      </c>
      <c r="B911">
        <v>910</v>
      </c>
      <c r="C911" s="2">
        <v>44991</v>
      </c>
      <c r="D911" t="s">
        <v>928</v>
      </c>
      <c r="E911" t="s">
        <v>18</v>
      </c>
      <c r="F911">
        <v>20</v>
      </c>
      <c r="G911" t="s">
        <v>16</v>
      </c>
      <c r="H911">
        <v>3</v>
      </c>
      <c r="I911">
        <v>50</v>
      </c>
      <c r="J911">
        <v>150</v>
      </c>
      <c r="K911" t="b">
        <v>0</v>
      </c>
      <c r="L911" t="s">
        <v>1044</v>
      </c>
      <c r="M911" s="2">
        <v>44984</v>
      </c>
      <c r="N911" t="str">
        <f>TEXT(C911,"mmmm")</f>
        <v>March</v>
      </c>
      <c r="O911">
        <v>0</v>
      </c>
      <c r="P911">
        <f>WEEKNUM(C911,1)</f>
        <v>10</v>
      </c>
      <c r="Q911">
        <f>MOD(P911,4)</f>
        <v>2</v>
      </c>
      <c r="R911">
        <f>WEEKDAY(C911,2)</f>
        <v>1</v>
      </c>
      <c r="S911" t="s">
        <v>1033</v>
      </c>
      <c r="T911">
        <v>3</v>
      </c>
    </row>
    <row r="912" spans="1:20" x14ac:dyDescent="0.25">
      <c r="A912" s="1">
        <v>910</v>
      </c>
      <c r="B912">
        <v>911</v>
      </c>
      <c r="C912" s="2">
        <v>45067</v>
      </c>
      <c r="D912" t="s">
        <v>929</v>
      </c>
      <c r="E912" t="s">
        <v>15</v>
      </c>
      <c r="F912">
        <v>42</v>
      </c>
      <c r="G912" t="s">
        <v>21</v>
      </c>
      <c r="H912">
        <v>3</v>
      </c>
      <c r="I912">
        <v>300</v>
      </c>
      <c r="J912">
        <v>900</v>
      </c>
      <c r="K912" t="b">
        <v>0</v>
      </c>
      <c r="L912" t="s">
        <v>1046</v>
      </c>
      <c r="M912" s="2">
        <v>45060</v>
      </c>
      <c r="N912" t="str">
        <f>TEXT(C912,"mmmm")</f>
        <v>May</v>
      </c>
      <c r="O912">
        <v>6</v>
      </c>
      <c r="P912">
        <f>WEEKNUM(C912,1)</f>
        <v>21</v>
      </c>
      <c r="Q912">
        <f>MOD(P912,4)</f>
        <v>1</v>
      </c>
      <c r="R912">
        <f>WEEKDAY(C912,2)</f>
        <v>7</v>
      </c>
      <c r="S912" t="s">
        <v>1039</v>
      </c>
      <c r="T912">
        <v>5</v>
      </c>
    </row>
    <row r="913" spans="1:20" x14ac:dyDescent="0.25">
      <c r="A913" s="1">
        <v>911</v>
      </c>
      <c r="B913">
        <v>912</v>
      </c>
      <c r="C913" s="2">
        <v>44950</v>
      </c>
      <c r="D913" t="s">
        <v>930</v>
      </c>
      <c r="E913" t="s">
        <v>15</v>
      </c>
      <c r="F913">
        <v>51</v>
      </c>
      <c r="G913" t="s">
        <v>16</v>
      </c>
      <c r="H913">
        <v>3</v>
      </c>
      <c r="I913">
        <v>50</v>
      </c>
      <c r="J913">
        <v>150</v>
      </c>
      <c r="K913" t="b">
        <v>0</v>
      </c>
      <c r="L913" t="s">
        <v>1046</v>
      </c>
      <c r="M913" s="2">
        <v>44943</v>
      </c>
      <c r="N913" t="str">
        <f>TEXT(C913,"mmmm")</f>
        <v>January</v>
      </c>
      <c r="O913">
        <v>1</v>
      </c>
      <c r="P913">
        <f>WEEKNUM(C913,1)</f>
        <v>4</v>
      </c>
      <c r="Q913">
        <f>MOD(P913,4)</f>
        <v>0</v>
      </c>
      <c r="R913">
        <f>WEEKDAY(C913,2)</f>
        <v>2</v>
      </c>
      <c r="S913" t="s">
        <v>1034</v>
      </c>
      <c r="T913">
        <v>1</v>
      </c>
    </row>
    <row r="914" spans="1:20" x14ac:dyDescent="0.25">
      <c r="A914" s="1">
        <v>912</v>
      </c>
      <c r="B914">
        <v>913</v>
      </c>
      <c r="C914" s="2">
        <v>44954</v>
      </c>
      <c r="D914" t="s">
        <v>931</v>
      </c>
      <c r="E914" t="s">
        <v>15</v>
      </c>
      <c r="F914">
        <v>29</v>
      </c>
      <c r="G914" t="s">
        <v>21</v>
      </c>
      <c r="H914">
        <v>3</v>
      </c>
      <c r="I914">
        <v>30</v>
      </c>
      <c r="J914">
        <v>90</v>
      </c>
      <c r="K914" t="b">
        <v>0</v>
      </c>
      <c r="L914" t="s">
        <v>1044</v>
      </c>
      <c r="M914" s="2">
        <v>44947</v>
      </c>
      <c r="N914" t="str">
        <f>TEXT(C914,"mmmm")</f>
        <v>January</v>
      </c>
      <c r="O914">
        <v>5</v>
      </c>
      <c r="P914">
        <f>WEEKNUM(C914,1)</f>
        <v>4</v>
      </c>
      <c r="Q914">
        <f>MOD(P914,4)</f>
        <v>0</v>
      </c>
      <c r="R914">
        <f>WEEKDAY(C914,2)</f>
        <v>6</v>
      </c>
      <c r="S914" t="s">
        <v>1038</v>
      </c>
      <c r="T914">
        <v>1</v>
      </c>
    </row>
    <row r="915" spans="1:20" x14ac:dyDescent="0.25">
      <c r="A915" s="1">
        <v>913</v>
      </c>
      <c r="B915">
        <v>914</v>
      </c>
      <c r="C915" s="2">
        <v>45210</v>
      </c>
      <c r="D915" t="s">
        <v>932</v>
      </c>
      <c r="E915" t="s">
        <v>18</v>
      </c>
      <c r="F915">
        <v>59</v>
      </c>
      <c r="G915" t="s">
        <v>21</v>
      </c>
      <c r="H915">
        <v>1</v>
      </c>
      <c r="I915">
        <v>500</v>
      </c>
      <c r="J915">
        <v>500</v>
      </c>
      <c r="K915" t="b">
        <v>0</v>
      </c>
      <c r="L915" t="s">
        <v>1046</v>
      </c>
      <c r="M915" s="2">
        <v>45203</v>
      </c>
      <c r="N915" t="str">
        <f>TEXT(C915,"mmmm")</f>
        <v>October</v>
      </c>
      <c r="O915">
        <v>2</v>
      </c>
      <c r="P915">
        <f>WEEKNUM(C915,1)</f>
        <v>41</v>
      </c>
      <c r="Q915">
        <f>MOD(P915,4)</f>
        <v>1</v>
      </c>
      <c r="R915">
        <f>WEEKDAY(C915,2)</f>
        <v>3</v>
      </c>
      <c r="S915" t="s">
        <v>1035</v>
      </c>
      <c r="T915">
        <v>10</v>
      </c>
    </row>
    <row r="916" spans="1:20" x14ac:dyDescent="0.25">
      <c r="A916" s="1">
        <v>914</v>
      </c>
      <c r="B916">
        <v>915</v>
      </c>
      <c r="C916" s="2">
        <v>45076</v>
      </c>
      <c r="D916" t="s">
        <v>933</v>
      </c>
      <c r="E916" t="s">
        <v>18</v>
      </c>
      <c r="F916">
        <v>26</v>
      </c>
      <c r="G916" t="s">
        <v>16</v>
      </c>
      <c r="H916">
        <v>3</v>
      </c>
      <c r="I916">
        <v>30</v>
      </c>
      <c r="J916">
        <v>90</v>
      </c>
      <c r="K916" t="b">
        <v>0</v>
      </c>
      <c r="L916" t="s">
        <v>1044</v>
      </c>
      <c r="M916" s="2">
        <v>45069</v>
      </c>
      <c r="N916" t="str">
        <f>TEXT(C916,"mmmm")</f>
        <v>May</v>
      </c>
      <c r="O916">
        <v>1</v>
      </c>
      <c r="P916">
        <f>WEEKNUM(C916,1)</f>
        <v>22</v>
      </c>
      <c r="Q916">
        <f>MOD(P916,4)</f>
        <v>2</v>
      </c>
      <c r="R916">
        <f>WEEKDAY(C916,2)</f>
        <v>2</v>
      </c>
      <c r="S916" t="s">
        <v>1034</v>
      </c>
      <c r="T916">
        <v>5</v>
      </c>
    </row>
    <row r="917" spans="1:20" x14ac:dyDescent="0.25">
      <c r="A917" s="1">
        <v>915</v>
      </c>
      <c r="B917">
        <v>916</v>
      </c>
      <c r="C917" s="2">
        <v>45284</v>
      </c>
      <c r="D917" t="s">
        <v>934</v>
      </c>
      <c r="E917" t="s">
        <v>18</v>
      </c>
      <c r="F917">
        <v>32</v>
      </c>
      <c r="G917" t="s">
        <v>21</v>
      </c>
      <c r="H917">
        <v>1</v>
      </c>
      <c r="I917">
        <v>50</v>
      </c>
      <c r="J917">
        <v>50</v>
      </c>
      <c r="K917" t="b">
        <v>0</v>
      </c>
      <c r="L917" t="s">
        <v>1044</v>
      </c>
      <c r="M917" s="2">
        <v>45277</v>
      </c>
      <c r="N917" t="str">
        <f>TEXT(C917,"mmmm")</f>
        <v>December</v>
      </c>
      <c r="O917">
        <v>6</v>
      </c>
      <c r="P917">
        <f>WEEKNUM(C917,1)</f>
        <v>52</v>
      </c>
      <c r="Q917">
        <f>MOD(P917,4)</f>
        <v>0</v>
      </c>
      <c r="R917">
        <f>WEEKDAY(C917,2)</f>
        <v>7</v>
      </c>
      <c r="S917" t="s">
        <v>1039</v>
      </c>
      <c r="T917">
        <v>12</v>
      </c>
    </row>
    <row r="918" spans="1:20" x14ac:dyDescent="0.25">
      <c r="A918" s="1">
        <v>916</v>
      </c>
      <c r="B918">
        <v>917</v>
      </c>
      <c r="C918" s="2">
        <v>44991</v>
      </c>
      <c r="D918" t="s">
        <v>935</v>
      </c>
      <c r="E918" t="s">
        <v>18</v>
      </c>
      <c r="F918">
        <v>57</v>
      </c>
      <c r="G918" t="s">
        <v>21</v>
      </c>
      <c r="H918">
        <v>4</v>
      </c>
      <c r="I918">
        <v>50</v>
      </c>
      <c r="J918">
        <v>200</v>
      </c>
      <c r="K918" t="b">
        <v>0</v>
      </c>
      <c r="L918" t="s">
        <v>1046</v>
      </c>
      <c r="M918" s="2">
        <v>44984</v>
      </c>
      <c r="N918" t="str">
        <f>TEXT(C918,"mmmm")</f>
        <v>March</v>
      </c>
      <c r="O918">
        <v>0</v>
      </c>
      <c r="P918">
        <f>WEEKNUM(C918,1)</f>
        <v>10</v>
      </c>
      <c r="Q918">
        <f>MOD(P918,4)</f>
        <v>2</v>
      </c>
      <c r="R918">
        <f>WEEKDAY(C918,2)</f>
        <v>1</v>
      </c>
      <c r="S918" t="s">
        <v>1033</v>
      </c>
      <c r="T918">
        <v>3</v>
      </c>
    </row>
    <row r="919" spans="1:20" x14ac:dyDescent="0.25">
      <c r="A919" s="1">
        <v>917</v>
      </c>
      <c r="B919">
        <v>918</v>
      </c>
      <c r="C919" s="2">
        <v>45253</v>
      </c>
      <c r="D919" t="s">
        <v>936</v>
      </c>
      <c r="E919" t="s">
        <v>18</v>
      </c>
      <c r="F919">
        <v>42</v>
      </c>
      <c r="G919" t="s">
        <v>21</v>
      </c>
      <c r="H919">
        <v>3</v>
      </c>
      <c r="I919">
        <v>30</v>
      </c>
      <c r="J919">
        <v>90</v>
      </c>
      <c r="K919" t="b">
        <v>0</v>
      </c>
      <c r="L919" t="s">
        <v>1046</v>
      </c>
      <c r="M919" s="2">
        <v>45246</v>
      </c>
      <c r="N919" t="str">
        <f>TEXT(C919,"mmmm")</f>
        <v>November</v>
      </c>
      <c r="O919">
        <v>3</v>
      </c>
      <c r="P919">
        <f>WEEKNUM(C919,1)</f>
        <v>47</v>
      </c>
      <c r="Q919">
        <f>MOD(P919,4)</f>
        <v>3</v>
      </c>
      <c r="R919">
        <f>WEEKDAY(C919,2)</f>
        <v>4</v>
      </c>
      <c r="S919" t="s">
        <v>1036</v>
      </c>
      <c r="T919">
        <v>11</v>
      </c>
    </row>
    <row r="920" spans="1:20" x14ac:dyDescent="0.25">
      <c r="A920" s="1">
        <v>918</v>
      </c>
      <c r="B920">
        <v>919</v>
      </c>
      <c r="C920" s="2">
        <v>45178</v>
      </c>
      <c r="D920" t="s">
        <v>937</v>
      </c>
      <c r="E920" t="s">
        <v>18</v>
      </c>
      <c r="F920">
        <v>22</v>
      </c>
      <c r="G920" t="s">
        <v>16</v>
      </c>
      <c r="H920">
        <v>2</v>
      </c>
      <c r="I920">
        <v>25</v>
      </c>
      <c r="J920">
        <v>50</v>
      </c>
      <c r="K920" t="b">
        <v>0</v>
      </c>
      <c r="L920" t="s">
        <v>1044</v>
      </c>
      <c r="M920" s="2">
        <v>45171</v>
      </c>
      <c r="N920" t="str">
        <f>TEXT(C920,"mmmm")</f>
        <v>September</v>
      </c>
      <c r="O920">
        <v>5</v>
      </c>
      <c r="P920">
        <f>WEEKNUM(C920,1)</f>
        <v>36</v>
      </c>
      <c r="Q920">
        <f>MOD(P920,4)</f>
        <v>0</v>
      </c>
      <c r="R920">
        <f>WEEKDAY(C920,2)</f>
        <v>6</v>
      </c>
      <c r="S920" t="s">
        <v>1038</v>
      </c>
      <c r="T920">
        <v>9</v>
      </c>
    </row>
    <row r="921" spans="1:20" x14ac:dyDescent="0.25">
      <c r="A921" s="1">
        <v>919</v>
      </c>
      <c r="B921">
        <v>920</v>
      </c>
      <c r="C921" s="2">
        <v>44979</v>
      </c>
      <c r="D921" t="s">
        <v>938</v>
      </c>
      <c r="E921" t="s">
        <v>18</v>
      </c>
      <c r="F921">
        <v>28</v>
      </c>
      <c r="G921" t="s">
        <v>16</v>
      </c>
      <c r="H921">
        <v>3</v>
      </c>
      <c r="I921">
        <v>25</v>
      </c>
      <c r="J921">
        <v>75</v>
      </c>
      <c r="K921" t="b">
        <v>0</v>
      </c>
      <c r="L921" t="s">
        <v>1044</v>
      </c>
      <c r="M921" s="2">
        <v>44972</v>
      </c>
      <c r="N921" t="str">
        <f>TEXT(C921,"mmmm")</f>
        <v>February</v>
      </c>
      <c r="O921">
        <v>2</v>
      </c>
      <c r="P921">
        <f>WEEKNUM(C921,1)</f>
        <v>8</v>
      </c>
      <c r="Q921">
        <f>MOD(P921,4)</f>
        <v>0</v>
      </c>
      <c r="R921">
        <f>WEEKDAY(C921,2)</f>
        <v>3</v>
      </c>
      <c r="S921" t="s">
        <v>1035</v>
      </c>
      <c r="T921">
        <v>2</v>
      </c>
    </row>
    <row r="922" spans="1:20" x14ac:dyDescent="0.25">
      <c r="A922" s="1">
        <v>920</v>
      </c>
      <c r="B922">
        <v>921</v>
      </c>
      <c r="C922" s="2">
        <v>44933</v>
      </c>
      <c r="D922" t="s">
        <v>939</v>
      </c>
      <c r="E922" t="s">
        <v>15</v>
      </c>
      <c r="F922">
        <v>51</v>
      </c>
      <c r="G922" t="s">
        <v>21</v>
      </c>
      <c r="H922">
        <v>3</v>
      </c>
      <c r="I922">
        <v>25</v>
      </c>
      <c r="J922">
        <v>75</v>
      </c>
      <c r="K922" t="b">
        <v>0</v>
      </c>
      <c r="L922" t="s">
        <v>1046</v>
      </c>
      <c r="M922" s="2">
        <v>44926</v>
      </c>
      <c r="N922" t="str">
        <f>TEXT(C922,"mmmm")</f>
        <v>January</v>
      </c>
      <c r="O922">
        <v>5</v>
      </c>
      <c r="P922">
        <f>WEEKNUM(C922,1)</f>
        <v>1</v>
      </c>
      <c r="Q922">
        <f>MOD(P922,4)</f>
        <v>1</v>
      </c>
      <c r="R922">
        <f>WEEKDAY(C922,2)</f>
        <v>6</v>
      </c>
      <c r="S922" t="s">
        <v>1038</v>
      </c>
      <c r="T922">
        <v>1</v>
      </c>
    </row>
    <row r="923" spans="1:20" x14ac:dyDescent="0.25">
      <c r="A923" s="1">
        <v>921</v>
      </c>
      <c r="B923">
        <v>922</v>
      </c>
      <c r="C923" s="2">
        <v>45220</v>
      </c>
      <c r="D923" t="s">
        <v>940</v>
      </c>
      <c r="E923" t="s">
        <v>15</v>
      </c>
      <c r="F923">
        <v>41</v>
      </c>
      <c r="G923" t="s">
        <v>21</v>
      </c>
      <c r="H923">
        <v>1</v>
      </c>
      <c r="I923">
        <v>50</v>
      </c>
      <c r="J923">
        <v>50</v>
      </c>
      <c r="K923" t="b">
        <v>0</v>
      </c>
      <c r="L923" t="s">
        <v>1046</v>
      </c>
      <c r="M923" s="2">
        <v>45213</v>
      </c>
      <c r="N923" t="str">
        <f>TEXT(C923,"mmmm")</f>
        <v>October</v>
      </c>
      <c r="O923">
        <v>5</v>
      </c>
      <c r="P923">
        <f>WEEKNUM(C923,1)</f>
        <v>42</v>
      </c>
      <c r="Q923">
        <f>MOD(P923,4)</f>
        <v>2</v>
      </c>
      <c r="R923">
        <f>WEEKDAY(C923,2)</f>
        <v>6</v>
      </c>
      <c r="S923" t="s">
        <v>1038</v>
      </c>
      <c r="T923">
        <v>10</v>
      </c>
    </row>
    <row r="924" spans="1:20" x14ac:dyDescent="0.25">
      <c r="A924" s="1">
        <v>922</v>
      </c>
      <c r="B924">
        <v>923</v>
      </c>
      <c r="C924" s="2">
        <v>45072</v>
      </c>
      <c r="D924" t="s">
        <v>941</v>
      </c>
      <c r="E924" t="s">
        <v>15</v>
      </c>
      <c r="F924">
        <v>32</v>
      </c>
      <c r="G924" t="s">
        <v>16</v>
      </c>
      <c r="H924">
        <v>3</v>
      </c>
      <c r="I924">
        <v>300</v>
      </c>
      <c r="J924">
        <v>900</v>
      </c>
      <c r="K924" t="b">
        <v>0</v>
      </c>
      <c r="L924" t="s">
        <v>1044</v>
      </c>
      <c r="M924" s="2">
        <v>45065</v>
      </c>
      <c r="N924" t="str">
        <f>TEXT(C924,"mmmm")</f>
        <v>May</v>
      </c>
      <c r="O924">
        <v>4</v>
      </c>
      <c r="P924">
        <f>WEEKNUM(C924,1)</f>
        <v>21</v>
      </c>
      <c r="Q924">
        <f>MOD(P924,4)</f>
        <v>1</v>
      </c>
      <c r="R924">
        <f>WEEKDAY(C924,2)</f>
        <v>5</v>
      </c>
      <c r="S924" t="s">
        <v>1037</v>
      </c>
      <c r="T924">
        <v>5</v>
      </c>
    </row>
    <row r="925" spans="1:20" x14ac:dyDescent="0.25">
      <c r="A925" s="1">
        <v>923</v>
      </c>
      <c r="B925">
        <v>924</v>
      </c>
      <c r="C925" s="2">
        <v>45167</v>
      </c>
      <c r="D925" t="s">
        <v>942</v>
      </c>
      <c r="E925" t="s">
        <v>15</v>
      </c>
      <c r="F925">
        <v>55</v>
      </c>
      <c r="G925" t="s">
        <v>16</v>
      </c>
      <c r="H925">
        <v>2</v>
      </c>
      <c r="I925">
        <v>50</v>
      </c>
      <c r="J925">
        <v>100</v>
      </c>
      <c r="K925" t="b">
        <v>0</v>
      </c>
      <c r="L925" t="s">
        <v>1046</v>
      </c>
      <c r="M925" s="2">
        <v>45160</v>
      </c>
      <c r="N925" t="str">
        <f>TEXT(C925,"mmmm")</f>
        <v>August</v>
      </c>
      <c r="O925">
        <v>1</v>
      </c>
      <c r="P925">
        <f>WEEKNUM(C925,1)</f>
        <v>35</v>
      </c>
      <c r="Q925">
        <f>MOD(P925,4)</f>
        <v>3</v>
      </c>
      <c r="R925">
        <f>WEEKDAY(C925,2)</f>
        <v>2</v>
      </c>
      <c r="S925" t="s">
        <v>1034</v>
      </c>
      <c r="T925">
        <v>8</v>
      </c>
    </row>
    <row r="926" spans="1:20" x14ac:dyDescent="0.25">
      <c r="A926" s="1">
        <v>924</v>
      </c>
      <c r="B926">
        <v>925</v>
      </c>
      <c r="C926" s="2">
        <v>45172</v>
      </c>
      <c r="D926" t="s">
        <v>943</v>
      </c>
      <c r="E926" t="s">
        <v>15</v>
      </c>
      <c r="F926">
        <v>25</v>
      </c>
      <c r="G926" t="s">
        <v>21</v>
      </c>
      <c r="H926">
        <v>1</v>
      </c>
      <c r="I926">
        <v>300</v>
      </c>
      <c r="J926">
        <v>300</v>
      </c>
      <c r="K926" t="b">
        <v>0</v>
      </c>
      <c r="L926" t="s">
        <v>1044</v>
      </c>
      <c r="M926" s="2">
        <v>45165</v>
      </c>
      <c r="N926" t="str">
        <f>TEXT(C926,"mmmm")</f>
        <v>September</v>
      </c>
      <c r="O926">
        <v>6</v>
      </c>
      <c r="P926">
        <f>WEEKNUM(C926,1)</f>
        <v>36</v>
      </c>
      <c r="Q926">
        <f>MOD(P926,4)</f>
        <v>0</v>
      </c>
      <c r="R926">
        <f>WEEKDAY(C926,2)</f>
        <v>7</v>
      </c>
      <c r="S926" t="s">
        <v>1039</v>
      </c>
      <c r="T926">
        <v>9</v>
      </c>
    </row>
    <row r="927" spans="1:20" x14ac:dyDescent="0.25">
      <c r="A927" s="1">
        <v>925</v>
      </c>
      <c r="B927">
        <v>926</v>
      </c>
      <c r="C927" s="2">
        <v>45152</v>
      </c>
      <c r="D927" t="s">
        <v>944</v>
      </c>
      <c r="E927" t="s">
        <v>15</v>
      </c>
      <c r="F927">
        <v>22</v>
      </c>
      <c r="G927" t="s">
        <v>21</v>
      </c>
      <c r="H927">
        <v>1</v>
      </c>
      <c r="I927">
        <v>30</v>
      </c>
      <c r="J927">
        <v>30</v>
      </c>
      <c r="K927" t="b">
        <v>0</v>
      </c>
      <c r="L927" t="s">
        <v>1044</v>
      </c>
      <c r="M927" s="2">
        <v>45145</v>
      </c>
      <c r="N927" t="str">
        <f>TEXT(C927,"mmmm")</f>
        <v>August</v>
      </c>
      <c r="O927">
        <v>0</v>
      </c>
      <c r="P927">
        <f>WEEKNUM(C927,1)</f>
        <v>33</v>
      </c>
      <c r="Q927">
        <f>MOD(P927,4)</f>
        <v>1</v>
      </c>
      <c r="R927">
        <f>WEEKDAY(C927,2)</f>
        <v>1</v>
      </c>
      <c r="S927" t="s">
        <v>1033</v>
      </c>
      <c r="T927">
        <v>8</v>
      </c>
    </row>
    <row r="928" spans="1:20" x14ac:dyDescent="0.25">
      <c r="A928" s="1">
        <v>926</v>
      </c>
      <c r="B928">
        <v>927</v>
      </c>
      <c r="C928" s="2">
        <v>45101</v>
      </c>
      <c r="D928" t="s">
        <v>945</v>
      </c>
      <c r="E928" t="s">
        <v>15</v>
      </c>
      <c r="F928">
        <v>43</v>
      </c>
      <c r="G928" t="s">
        <v>21</v>
      </c>
      <c r="H928">
        <v>4</v>
      </c>
      <c r="I928">
        <v>500</v>
      </c>
      <c r="J928">
        <v>2000</v>
      </c>
      <c r="K928" t="b">
        <v>0</v>
      </c>
      <c r="L928" t="s">
        <v>1046</v>
      </c>
      <c r="M928" s="2">
        <v>45094</v>
      </c>
      <c r="N928" t="str">
        <f>TEXT(C928,"mmmm")</f>
        <v>June</v>
      </c>
      <c r="O928">
        <v>5</v>
      </c>
      <c r="P928">
        <f>WEEKNUM(C928,1)</f>
        <v>25</v>
      </c>
      <c r="Q928">
        <f>MOD(P928,4)</f>
        <v>1</v>
      </c>
      <c r="R928">
        <f>WEEKDAY(C928,2)</f>
        <v>6</v>
      </c>
      <c r="S928" t="s">
        <v>1038</v>
      </c>
      <c r="T928">
        <v>6</v>
      </c>
    </row>
    <row r="929" spans="1:20" x14ac:dyDescent="0.25">
      <c r="A929" s="1">
        <v>927</v>
      </c>
      <c r="B929">
        <v>928</v>
      </c>
      <c r="C929" s="2">
        <v>45021</v>
      </c>
      <c r="D929" t="s">
        <v>946</v>
      </c>
      <c r="E929" t="s">
        <v>18</v>
      </c>
      <c r="F929">
        <v>35</v>
      </c>
      <c r="G929" t="s">
        <v>19</v>
      </c>
      <c r="H929">
        <v>4</v>
      </c>
      <c r="I929">
        <v>300</v>
      </c>
      <c r="J929">
        <v>1200</v>
      </c>
      <c r="K929" t="b">
        <v>0</v>
      </c>
      <c r="L929" t="s">
        <v>1044</v>
      </c>
      <c r="M929" s="2">
        <v>45014</v>
      </c>
      <c r="N929" t="str">
        <f>TEXT(C929,"mmmm")</f>
        <v>April</v>
      </c>
      <c r="O929">
        <v>2</v>
      </c>
      <c r="P929">
        <f>WEEKNUM(C929,1)</f>
        <v>14</v>
      </c>
      <c r="Q929">
        <f>MOD(P929,4)</f>
        <v>2</v>
      </c>
      <c r="R929">
        <f>WEEKDAY(C929,2)</f>
        <v>3</v>
      </c>
      <c r="S929" t="s">
        <v>1035</v>
      </c>
      <c r="T929">
        <v>4</v>
      </c>
    </row>
    <row r="930" spans="1:20" x14ac:dyDescent="0.25">
      <c r="A930" s="1">
        <v>928</v>
      </c>
      <c r="B930">
        <v>929</v>
      </c>
      <c r="C930" s="2">
        <v>44953</v>
      </c>
      <c r="D930" t="s">
        <v>947</v>
      </c>
      <c r="E930" t="s">
        <v>18</v>
      </c>
      <c r="F930">
        <v>23</v>
      </c>
      <c r="G930" t="s">
        <v>16</v>
      </c>
      <c r="H930">
        <v>3</v>
      </c>
      <c r="I930">
        <v>25</v>
      </c>
      <c r="J930">
        <v>75</v>
      </c>
      <c r="K930" t="b">
        <v>0</v>
      </c>
      <c r="L930" t="s">
        <v>1044</v>
      </c>
      <c r="M930" s="2">
        <v>44946</v>
      </c>
      <c r="N930" t="str">
        <f>TEXT(C930,"mmmm")</f>
        <v>January</v>
      </c>
      <c r="O930">
        <v>4</v>
      </c>
      <c r="P930">
        <f>WEEKNUM(C930,1)</f>
        <v>4</v>
      </c>
      <c r="Q930">
        <f>MOD(P930,4)</f>
        <v>0</v>
      </c>
      <c r="R930">
        <f>WEEKDAY(C930,2)</f>
        <v>5</v>
      </c>
      <c r="S930" t="s">
        <v>1037</v>
      </c>
      <c r="T930">
        <v>1</v>
      </c>
    </row>
    <row r="931" spans="1:20" x14ac:dyDescent="0.25">
      <c r="A931" s="1">
        <v>929</v>
      </c>
      <c r="B931">
        <v>930</v>
      </c>
      <c r="C931" s="2">
        <v>45056</v>
      </c>
      <c r="D931" t="s">
        <v>948</v>
      </c>
      <c r="E931" t="s">
        <v>15</v>
      </c>
      <c r="F931">
        <v>54</v>
      </c>
      <c r="G931" t="s">
        <v>19</v>
      </c>
      <c r="H931">
        <v>4</v>
      </c>
      <c r="I931">
        <v>50</v>
      </c>
      <c r="J931">
        <v>200</v>
      </c>
      <c r="K931" t="b">
        <v>0</v>
      </c>
      <c r="L931" t="s">
        <v>1046</v>
      </c>
      <c r="M931" s="2">
        <v>45049</v>
      </c>
      <c r="N931" t="str">
        <f>TEXT(C931,"mmmm")</f>
        <v>May</v>
      </c>
      <c r="O931">
        <v>2</v>
      </c>
      <c r="P931">
        <f>WEEKNUM(C931,1)</f>
        <v>19</v>
      </c>
      <c r="Q931">
        <f>MOD(P931,4)</f>
        <v>3</v>
      </c>
      <c r="R931">
        <f>WEEKDAY(C931,2)</f>
        <v>3</v>
      </c>
      <c r="S931" t="s">
        <v>1035</v>
      </c>
      <c r="T931">
        <v>5</v>
      </c>
    </row>
    <row r="932" spans="1:20" x14ac:dyDescent="0.25">
      <c r="A932" s="1">
        <v>930</v>
      </c>
      <c r="B932">
        <v>931</v>
      </c>
      <c r="C932" s="2">
        <v>45171</v>
      </c>
      <c r="D932" t="s">
        <v>949</v>
      </c>
      <c r="E932" t="s">
        <v>15</v>
      </c>
      <c r="F932">
        <v>30</v>
      </c>
      <c r="G932" t="s">
        <v>16</v>
      </c>
      <c r="H932">
        <v>4</v>
      </c>
      <c r="I932">
        <v>30</v>
      </c>
      <c r="J932">
        <v>120</v>
      </c>
      <c r="K932" t="b">
        <v>0</v>
      </c>
      <c r="L932" t="s">
        <v>1044</v>
      </c>
      <c r="M932" s="2">
        <v>45164</v>
      </c>
      <c r="N932" t="str">
        <f>TEXT(C932,"mmmm")</f>
        <v>September</v>
      </c>
      <c r="O932">
        <v>5</v>
      </c>
      <c r="P932">
        <f>WEEKNUM(C932,1)</f>
        <v>35</v>
      </c>
      <c r="Q932">
        <f>MOD(P932,4)</f>
        <v>3</v>
      </c>
      <c r="R932">
        <f>WEEKDAY(C932,2)</f>
        <v>6</v>
      </c>
      <c r="S932" t="s">
        <v>1038</v>
      </c>
      <c r="T932">
        <v>9</v>
      </c>
    </row>
    <row r="933" spans="1:20" x14ac:dyDescent="0.25">
      <c r="A933" s="1">
        <v>931</v>
      </c>
      <c r="B933">
        <v>932</v>
      </c>
      <c r="C933" s="2">
        <v>44985</v>
      </c>
      <c r="D933" t="s">
        <v>950</v>
      </c>
      <c r="E933" t="s">
        <v>18</v>
      </c>
      <c r="F933">
        <v>45</v>
      </c>
      <c r="G933" t="s">
        <v>16</v>
      </c>
      <c r="H933">
        <v>4</v>
      </c>
      <c r="I933">
        <v>25</v>
      </c>
      <c r="J933">
        <v>100</v>
      </c>
      <c r="K933" t="b">
        <v>0</v>
      </c>
      <c r="L933" t="s">
        <v>1046</v>
      </c>
      <c r="M933" s="2">
        <v>44978</v>
      </c>
      <c r="N933" t="str">
        <f>TEXT(C933,"mmmm")</f>
        <v>February</v>
      </c>
      <c r="O933">
        <v>1</v>
      </c>
      <c r="P933">
        <f>WEEKNUM(C933,1)</f>
        <v>9</v>
      </c>
      <c r="Q933">
        <f>MOD(P933,4)</f>
        <v>1</v>
      </c>
      <c r="R933">
        <f>WEEKDAY(C933,2)</f>
        <v>2</v>
      </c>
      <c r="S933" t="s">
        <v>1034</v>
      </c>
      <c r="T933">
        <v>2</v>
      </c>
    </row>
    <row r="934" spans="1:20" x14ac:dyDescent="0.25">
      <c r="A934" s="1">
        <v>932</v>
      </c>
      <c r="B934">
        <v>933</v>
      </c>
      <c r="C934" s="2">
        <v>44960</v>
      </c>
      <c r="D934" t="s">
        <v>951</v>
      </c>
      <c r="E934" t="s">
        <v>15</v>
      </c>
      <c r="F934">
        <v>22</v>
      </c>
      <c r="G934" t="s">
        <v>16</v>
      </c>
      <c r="H934">
        <v>1</v>
      </c>
      <c r="I934">
        <v>30</v>
      </c>
      <c r="J934">
        <v>30</v>
      </c>
      <c r="K934" t="b">
        <v>0</v>
      </c>
      <c r="L934" t="s">
        <v>1044</v>
      </c>
      <c r="M934" s="2">
        <v>44953</v>
      </c>
      <c r="N934" t="str">
        <f>TEXT(C934,"mmmm")</f>
        <v>February</v>
      </c>
      <c r="O934">
        <v>4</v>
      </c>
      <c r="P934">
        <f>WEEKNUM(C934,1)</f>
        <v>5</v>
      </c>
      <c r="Q934">
        <f>MOD(P934,4)</f>
        <v>1</v>
      </c>
      <c r="R934">
        <f>WEEKDAY(C934,2)</f>
        <v>5</v>
      </c>
      <c r="S934" t="s">
        <v>1037</v>
      </c>
      <c r="T934">
        <v>2</v>
      </c>
    </row>
    <row r="935" spans="1:20" x14ac:dyDescent="0.25">
      <c r="A935" s="1">
        <v>933</v>
      </c>
      <c r="B935">
        <v>934</v>
      </c>
      <c r="C935" s="2">
        <v>45132</v>
      </c>
      <c r="D935" t="s">
        <v>952</v>
      </c>
      <c r="E935" t="s">
        <v>15</v>
      </c>
      <c r="F935">
        <v>30</v>
      </c>
      <c r="G935" t="s">
        <v>16</v>
      </c>
      <c r="H935">
        <v>1</v>
      </c>
      <c r="I935">
        <v>500</v>
      </c>
      <c r="J935">
        <v>500</v>
      </c>
      <c r="K935" t="b">
        <v>0</v>
      </c>
      <c r="L935" t="s">
        <v>1044</v>
      </c>
      <c r="M935" s="2">
        <v>45125</v>
      </c>
      <c r="N935" t="str">
        <f>TEXT(C935,"mmmm")</f>
        <v>July</v>
      </c>
      <c r="O935">
        <v>1</v>
      </c>
      <c r="P935">
        <f>WEEKNUM(C935,1)</f>
        <v>30</v>
      </c>
      <c r="Q935">
        <f>MOD(P935,4)</f>
        <v>2</v>
      </c>
      <c r="R935">
        <f>WEEKDAY(C935,2)</f>
        <v>2</v>
      </c>
      <c r="S935" t="s">
        <v>1034</v>
      </c>
      <c r="T935">
        <v>7</v>
      </c>
    </row>
    <row r="936" spans="1:20" x14ac:dyDescent="0.25">
      <c r="A936" s="1">
        <v>934</v>
      </c>
      <c r="B936">
        <v>935</v>
      </c>
      <c r="C936" s="2">
        <v>45178</v>
      </c>
      <c r="D936" t="s">
        <v>953</v>
      </c>
      <c r="E936" t="s">
        <v>18</v>
      </c>
      <c r="F936">
        <v>34</v>
      </c>
      <c r="G936" t="s">
        <v>16</v>
      </c>
      <c r="H936">
        <v>1</v>
      </c>
      <c r="I936">
        <v>50</v>
      </c>
      <c r="J936">
        <v>50</v>
      </c>
      <c r="K936" t="b">
        <v>0</v>
      </c>
      <c r="L936" t="s">
        <v>1044</v>
      </c>
      <c r="M936" s="2">
        <v>45171</v>
      </c>
      <c r="N936" t="str">
        <f>TEXT(C936,"mmmm")</f>
        <v>September</v>
      </c>
      <c r="O936">
        <v>5</v>
      </c>
      <c r="P936">
        <f>WEEKNUM(C936,1)</f>
        <v>36</v>
      </c>
      <c r="Q936">
        <f>MOD(P936,4)</f>
        <v>0</v>
      </c>
      <c r="R936">
        <f>WEEKDAY(C936,2)</f>
        <v>6</v>
      </c>
      <c r="S936" t="s">
        <v>1038</v>
      </c>
      <c r="T936">
        <v>9</v>
      </c>
    </row>
    <row r="937" spans="1:20" x14ac:dyDescent="0.25">
      <c r="A937" s="1">
        <v>935</v>
      </c>
      <c r="B937">
        <v>936</v>
      </c>
      <c r="C937" s="2">
        <v>44964</v>
      </c>
      <c r="D937" t="s">
        <v>954</v>
      </c>
      <c r="E937" t="s">
        <v>15</v>
      </c>
      <c r="F937">
        <v>57</v>
      </c>
      <c r="G937" t="s">
        <v>16</v>
      </c>
      <c r="H937">
        <v>4</v>
      </c>
      <c r="I937">
        <v>50</v>
      </c>
      <c r="J937">
        <v>200</v>
      </c>
      <c r="K937" t="b">
        <v>0</v>
      </c>
      <c r="L937" t="s">
        <v>1046</v>
      </c>
      <c r="M937" s="2">
        <v>44957</v>
      </c>
      <c r="N937" t="str">
        <f>TEXT(C937,"mmmm")</f>
        <v>February</v>
      </c>
      <c r="O937">
        <v>1</v>
      </c>
      <c r="P937">
        <f>WEEKNUM(C937,1)</f>
        <v>6</v>
      </c>
      <c r="Q937">
        <f>MOD(P937,4)</f>
        <v>2</v>
      </c>
      <c r="R937">
        <f>WEEKDAY(C937,2)</f>
        <v>2</v>
      </c>
      <c r="S937" t="s">
        <v>1034</v>
      </c>
      <c r="T937">
        <v>2</v>
      </c>
    </row>
    <row r="938" spans="1:20" x14ac:dyDescent="0.25">
      <c r="A938" s="1">
        <v>936</v>
      </c>
      <c r="B938">
        <v>937</v>
      </c>
      <c r="C938" s="2">
        <v>45222</v>
      </c>
      <c r="D938" t="s">
        <v>955</v>
      </c>
      <c r="E938" t="s">
        <v>18</v>
      </c>
      <c r="F938">
        <v>62</v>
      </c>
      <c r="G938" t="s">
        <v>16</v>
      </c>
      <c r="H938">
        <v>1</v>
      </c>
      <c r="I938">
        <v>500</v>
      </c>
      <c r="J938">
        <v>500</v>
      </c>
      <c r="K938" t="b">
        <v>0</v>
      </c>
      <c r="L938" t="s">
        <v>1047</v>
      </c>
      <c r="M938" s="2">
        <v>45215</v>
      </c>
      <c r="N938" t="str">
        <f>TEXT(C938,"mmmm")</f>
        <v>October</v>
      </c>
      <c r="O938">
        <v>0</v>
      </c>
      <c r="P938">
        <f>WEEKNUM(C938,1)</f>
        <v>43</v>
      </c>
      <c r="Q938">
        <f>MOD(P938,4)</f>
        <v>3</v>
      </c>
      <c r="R938">
        <f>WEEKDAY(C938,2)</f>
        <v>1</v>
      </c>
      <c r="S938" t="s">
        <v>1033</v>
      </c>
      <c r="T938">
        <v>10</v>
      </c>
    </row>
    <row r="939" spans="1:20" x14ac:dyDescent="0.25">
      <c r="A939" s="1">
        <v>937</v>
      </c>
      <c r="B939">
        <v>938</v>
      </c>
      <c r="C939" s="2">
        <v>45249</v>
      </c>
      <c r="D939" t="s">
        <v>956</v>
      </c>
      <c r="E939" t="s">
        <v>15</v>
      </c>
      <c r="F939">
        <v>49</v>
      </c>
      <c r="G939" t="s">
        <v>19</v>
      </c>
      <c r="H939">
        <v>4</v>
      </c>
      <c r="I939">
        <v>50</v>
      </c>
      <c r="J939">
        <v>200</v>
      </c>
      <c r="K939" t="b">
        <v>0</v>
      </c>
      <c r="L939" t="s">
        <v>1046</v>
      </c>
      <c r="M939" s="2">
        <v>45242</v>
      </c>
      <c r="N939" t="str">
        <f>TEXT(C939,"mmmm")</f>
        <v>November</v>
      </c>
      <c r="O939">
        <v>6</v>
      </c>
      <c r="P939">
        <f>WEEKNUM(C939,1)</f>
        <v>47</v>
      </c>
      <c r="Q939">
        <f>MOD(P939,4)</f>
        <v>3</v>
      </c>
      <c r="R939">
        <f>WEEKDAY(C939,2)</f>
        <v>7</v>
      </c>
      <c r="S939" t="s">
        <v>1039</v>
      </c>
      <c r="T939">
        <v>11</v>
      </c>
    </row>
    <row r="940" spans="1:20" x14ac:dyDescent="0.25">
      <c r="A940" s="1">
        <v>938</v>
      </c>
      <c r="B940">
        <v>939</v>
      </c>
      <c r="C940" s="2">
        <v>45278</v>
      </c>
      <c r="D940" t="s">
        <v>957</v>
      </c>
      <c r="E940" t="s">
        <v>18</v>
      </c>
      <c r="F940">
        <v>46</v>
      </c>
      <c r="G940" t="s">
        <v>21</v>
      </c>
      <c r="H940">
        <v>1</v>
      </c>
      <c r="I940">
        <v>300</v>
      </c>
      <c r="J940">
        <v>300</v>
      </c>
      <c r="K940" t="b">
        <v>0</v>
      </c>
      <c r="L940" t="s">
        <v>1046</v>
      </c>
      <c r="M940" s="2">
        <v>45271</v>
      </c>
      <c r="N940" t="str">
        <f>TEXT(C940,"mmmm")</f>
        <v>December</v>
      </c>
      <c r="O940">
        <v>0</v>
      </c>
      <c r="P940">
        <f>WEEKNUM(C940,1)</f>
        <v>51</v>
      </c>
      <c r="Q940">
        <f>MOD(P940,4)</f>
        <v>3</v>
      </c>
      <c r="R940">
        <f>WEEKDAY(C940,2)</f>
        <v>1</v>
      </c>
      <c r="S940" t="s">
        <v>1033</v>
      </c>
      <c r="T940">
        <v>12</v>
      </c>
    </row>
    <row r="941" spans="1:20" x14ac:dyDescent="0.25">
      <c r="A941" s="1">
        <v>939</v>
      </c>
      <c r="B941">
        <v>940</v>
      </c>
      <c r="C941" s="2">
        <v>44954</v>
      </c>
      <c r="D941" t="s">
        <v>958</v>
      </c>
      <c r="E941" t="s">
        <v>18</v>
      </c>
      <c r="F941">
        <v>20</v>
      </c>
      <c r="G941" t="s">
        <v>21</v>
      </c>
      <c r="H941">
        <v>1</v>
      </c>
      <c r="I941">
        <v>30</v>
      </c>
      <c r="J941">
        <v>30</v>
      </c>
      <c r="K941" t="b">
        <v>0</v>
      </c>
      <c r="L941" t="s">
        <v>1044</v>
      </c>
      <c r="M941" s="2">
        <v>44947</v>
      </c>
      <c r="N941" t="str">
        <f>TEXT(C941,"mmmm")</f>
        <v>January</v>
      </c>
      <c r="O941">
        <v>5</v>
      </c>
      <c r="P941">
        <f>WEEKNUM(C941,1)</f>
        <v>4</v>
      </c>
      <c r="Q941">
        <f>MOD(P941,4)</f>
        <v>0</v>
      </c>
      <c r="R941">
        <f>WEEKDAY(C941,2)</f>
        <v>6</v>
      </c>
      <c r="S941" t="s">
        <v>1038</v>
      </c>
      <c r="T941">
        <v>1</v>
      </c>
    </row>
    <row r="942" spans="1:20" x14ac:dyDescent="0.25">
      <c r="A942" s="1">
        <v>940</v>
      </c>
      <c r="B942">
        <v>941</v>
      </c>
      <c r="C942" s="2">
        <v>45004</v>
      </c>
      <c r="D942" t="s">
        <v>959</v>
      </c>
      <c r="E942" t="s">
        <v>18</v>
      </c>
      <c r="F942">
        <v>57</v>
      </c>
      <c r="G942" t="s">
        <v>19</v>
      </c>
      <c r="H942">
        <v>2</v>
      </c>
      <c r="I942">
        <v>25</v>
      </c>
      <c r="J942">
        <v>50</v>
      </c>
      <c r="K942" t="b">
        <v>0</v>
      </c>
      <c r="L942" t="s">
        <v>1046</v>
      </c>
      <c r="M942" s="2">
        <v>44997</v>
      </c>
      <c r="N942" t="str">
        <f>TEXT(C942,"mmmm")</f>
        <v>March</v>
      </c>
      <c r="O942">
        <v>6</v>
      </c>
      <c r="P942">
        <f>WEEKNUM(C942,1)</f>
        <v>12</v>
      </c>
      <c r="Q942">
        <f>MOD(P942,4)</f>
        <v>0</v>
      </c>
      <c r="R942">
        <f>WEEKDAY(C942,2)</f>
        <v>7</v>
      </c>
      <c r="S942" t="s">
        <v>1039</v>
      </c>
      <c r="T942">
        <v>3</v>
      </c>
    </row>
    <row r="943" spans="1:20" x14ac:dyDescent="0.25">
      <c r="A943" s="1">
        <v>941</v>
      </c>
      <c r="B943">
        <v>942</v>
      </c>
      <c r="C943" s="2">
        <v>45003</v>
      </c>
      <c r="D943" t="s">
        <v>960</v>
      </c>
      <c r="E943" t="s">
        <v>15</v>
      </c>
      <c r="F943">
        <v>51</v>
      </c>
      <c r="G943" t="s">
        <v>19</v>
      </c>
      <c r="H943">
        <v>3</v>
      </c>
      <c r="I943">
        <v>500</v>
      </c>
      <c r="J943">
        <v>1500</v>
      </c>
      <c r="K943" t="b">
        <v>0</v>
      </c>
      <c r="L943" t="s">
        <v>1046</v>
      </c>
      <c r="M943" s="2">
        <v>44996</v>
      </c>
      <c r="N943" t="str">
        <f>TEXT(C943,"mmmm")</f>
        <v>March</v>
      </c>
      <c r="O943">
        <v>5</v>
      </c>
      <c r="P943">
        <f>WEEKNUM(C943,1)</f>
        <v>11</v>
      </c>
      <c r="Q943">
        <f>MOD(P943,4)</f>
        <v>3</v>
      </c>
      <c r="R943">
        <f>WEEKDAY(C943,2)</f>
        <v>6</v>
      </c>
      <c r="S943" t="s">
        <v>1038</v>
      </c>
      <c r="T943">
        <v>3</v>
      </c>
    </row>
    <row r="944" spans="1:20" x14ac:dyDescent="0.25">
      <c r="A944" s="1">
        <v>942</v>
      </c>
      <c r="B944">
        <v>943</v>
      </c>
      <c r="C944" s="2">
        <v>45215</v>
      </c>
      <c r="D944" t="s">
        <v>961</v>
      </c>
      <c r="E944" t="s">
        <v>18</v>
      </c>
      <c r="F944">
        <v>57</v>
      </c>
      <c r="G944" t="s">
        <v>19</v>
      </c>
      <c r="H944">
        <v>4</v>
      </c>
      <c r="I944">
        <v>300</v>
      </c>
      <c r="J944">
        <v>1200</v>
      </c>
      <c r="K944" t="b">
        <v>0</v>
      </c>
      <c r="L944" t="s">
        <v>1046</v>
      </c>
      <c r="M944" s="2">
        <v>45208</v>
      </c>
      <c r="N944" t="str">
        <f>TEXT(C944,"mmmm")</f>
        <v>October</v>
      </c>
      <c r="O944">
        <v>0</v>
      </c>
      <c r="P944">
        <f>WEEKNUM(C944,1)</f>
        <v>42</v>
      </c>
      <c r="Q944">
        <f>MOD(P944,4)</f>
        <v>2</v>
      </c>
      <c r="R944">
        <f>WEEKDAY(C944,2)</f>
        <v>1</v>
      </c>
      <c r="S944" t="s">
        <v>1033</v>
      </c>
      <c r="T944">
        <v>10</v>
      </c>
    </row>
    <row r="945" spans="1:20" x14ac:dyDescent="0.25">
      <c r="A945" s="1">
        <v>943</v>
      </c>
      <c r="B945">
        <v>944</v>
      </c>
      <c r="C945" s="2">
        <v>45082</v>
      </c>
      <c r="D945" t="s">
        <v>962</v>
      </c>
      <c r="E945" t="s">
        <v>15</v>
      </c>
      <c r="F945">
        <v>44</v>
      </c>
      <c r="G945" t="s">
        <v>19</v>
      </c>
      <c r="H945">
        <v>2</v>
      </c>
      <c r="I945">
        <v>25</v>
      </c>
      <c r="J945">
        <v>50</v>
      </c>
      <c r="K945" t="b">
        <v>0</v>
      </c>
      <c r="L945" t="s">
        <v>1046</v>
      </c>
      <c r="M945" s="2">
        <v>45075</v>
      </c>
      <c r="N945" t="str">
        <f>TEXT(C945,"mmmm")</f>
        <v>June</v>
      </c>
      <c r="O945">
        <v>0</v>
      </c>
      <c r="P945">
        <f>WEEKNUM(C945,1)</f>
        <v>23</v>
      </c>
      <c r="Q945">
        <f>MOD(P945,4)</f>
        <v>3</v>
      </c>
      <c r="R945">
        <f>WEEKDAY(C945,2)</f>
        <v>1</v>
      </c>
      <c r="S945" t="s">
        <v>1033</v>
      </c>
      <c r="T945">
        <v>6</v>
      </c>
    </row>
    <row r="946" spans="1:20" x14ac:dyDescent="0.25">
      <c r="A946" s="1">
        <v>944</v>
      </c>
      <c r="B946">
        <v>945</v>
      </c>
      <c r="C946" s="2">
        <v>44970</v>
      </c>
      <c r="D946" t="s">
        <v>963</v>
      </c>
      <c r="E946" t="s">
        <v>15</v>
      </c>
      <c r="F946">
        <v>30</v>
      </c>
      <c r="G946" t="s">
        <v>16</v>
      </c>
      <c r="H946">
        <v>1</v>
      </c>
      <c r="I946">
        <v>25</v>
      </c>
      <c r="J946">
        <v>25</v>
      </c>
      <c r="K946" t="b">
        <v>0</v>
      </c>
      <c r="L946" t="s">
        <v>1044</v>
      </c>
      <c r="M946" s="2">
        <v>44963</v>
      </c>
      <c r="N946" t="str">
        <f>TEXT(C946,"mmmm")</f>
        <v>February</v>
      </c>
      <c r="O946">
        <v>0</v>
      </c>
      <c r="P946">
        <f>WEEKNUM(C946,1)</f>
        <v>7</v>
      </c>
      <c r="Q946">
        <f>MOD(P946,4)</f>
        <v>3</v>
      </c>
      <c r="R946">
        <f>WEEKDAY(C946,2)</f>
        <v>1</v>
      </c>
      <c r="S946" t="s">
        <v>1033</v>
      </c>
      <c r="T946">
        <v>2</v>
      </c>
    </row>
    <row r="947" spans="1:20" x14ac:dyDescent="0.25">
      <c r="A947" s="1">
        <v>945</v>
      </c>
      <c r="B947">
        <v>946</v>
      </c>
      <c r="C947" s="2">
        <v>45054</v>
      </c>
      <c r="D947" t="s">
        <v>964</v>
      </c>
      <c r="E947" t="s">
        <v>15</v>
      </c>
      <c r="F947">
        <v>62</v>
      </c>
      <c r="G947" t="s">
        <v>21</v>
      </c>
      <c r="H947">
        <v>4</v>
      </c>
      <c r="I947">
        <v>500</v>
      </c>
      <c r="J947">
        <v>2000</v>
      </c>
      <c r="K947" t="b">
        <v>0</v>
      </c>
      <c r="L947" t="s">
        <v>1047</v>
      </c>
      <c r="M947" s="2">
        <v>45047</v>
      </c>
      <c r="N947" t="str">
        <f>TEXT(C947,"mmmm")</f>
        <v>May</v>
      </c>
      <c r="O947">
        <v>0</v>
      </c>
      <c r="P947">
        <f>WEEKNUM(C947,1)</f>
        <v>19</v>
      </c>
      <c r="Q947">
        <f>MOD(P947,4)</f>
        <v>3</v>
      </c>
      <c r="R947">
        <f>WEEKDAY(C947,2)</f>
        <v>1</v>
      </c>
      <c r="S947" t="s">
        <v>1033</v>
      </c>
      <c r="T947">
        <v>5</v>
      </c>
    </row>
    <row r="948" spans="1:20" x14ac:dyDescent="0.25">
      <c r="A948" s="1">
        <v>946</v>
      </c>
      <c r="B948">
        <v>947</v>
      </c>
      <c r="C948" s="2">
        <v>44987</v>
      </c>
      <c r="D948" t="s">
        <v>965</v>
      </c>
      <c r="E948" t="s">
        <v>15</v>
      </c>
      <c r="F948">
        <v>50</v>
      </c>
      <c r="G948" t="s">
        <v>16</v>
      </c>
      <c r="H948">
        <v>1</v>
      </c>
      <c r="I948">
        <v>300</v>
      </c>
      <c r="J948">
        <v>300</v>
      </c>
      <c r="K948" t="b">
        <v>0</v>
      </c>
      <c r="L948" t="s">
        <v>1046</v>
      </c>
      <c r="M948" s="2">
        <v>44980</v>
      </c>
      <c r="N948" t="str">
        <f>TEXT(C948,"mmmm")</f>
        <v>March</v>
      </c>
      <c r="O948">
        <v>3</v>
      </c>
      <c r="P948">
        <f>WEEKNUM(C948,1)</f>
        <v>9</v>
      </c>
      <c r="Q948">
        <f>MOD(P948,4)</f>
        <v>1</v>
      </c>
      <c r="R948">
        <f>WEEKDAY(C948,2)</f>
        <v>4</v>
      </c>
      <c r="S948" t="s">
        <v>1036</v>
      </c>
      <c r="T948">
        <v>3</v>
      </c>
    </row>
    <row r="949" spans="1:20" x14ac:dyDescent="0.25">
      <c r="A949" s="1">
        <v>947</v>
      </c>
      <c r="B949">
        <v>948</v>
      </c>
      <c r="C949" s="2">
        <v>45212</v>
      </c>
      <c r="D949" t="s">
        <v>966</v>
      </c>
      <c r="E949" t="s">
        <v>18</v>
      </c>
      <c r="F949">
        <v>23</v>
      </c>
      <c r="G949" t="s">
        <v>21</v>
      </c>
      <c r="H949">
        <v>3</v>
      </c>
      <c r="I949">
        <v>25</v>
      </c>
      <c r="J949">
        <v>75</v>
      </c>
      <c r="K949" t="b">
        <v>0</v>
      </c>
      <c r="L949" t="s">
        <v>1044</v>
      </c>
      <c r="M949" s="2">
        <v>45205</v>
      </c>
      <c r="N949" t="str">
        <f>TEXT(C949,"mmmm")</f>
        <v>October</v>
      </c>
      <c r="O949">
        <v>4</v>
      </c>
      <c r="P949">
        <f>WEEKNUM(C949,1)</f>
        <v>41</v>
      </c>
      <c r="Q949">
        <f>MOD(P949,4)</f>
        <v>1</v>
      </c>
      <c r="R949">
        <f>WEEKDAY(C949,2)</f>
        <v>5</v>
      </c>
      <c r="S949" t="s">
        <v>1037</v>
      </c>
      <c r="T949">
        <v>10</v>
      </c>
    </row>
    <row r="950" spans="1:20" x14ac:dyDescent="0.25">
      <c r="A950" s="1">
        <v>948</v>
      </c>
      <c r="B950">
        <v>949</v>
      </c>
      <c r="C950" s="2">
        <v>45140</v>
      </c>
      <c r="D950" t="s">
        <v>967</v>
      </c>
      <c r="E950" t="s">
        <v>18</v>
      </c>
      <c r="F950">
        <v>41</v>
      </c>
      <c r="G950" t="s">
        <v>21</v>
      </c>
      <c r="H950">
        <v>2</v>
      </c>
      <c r="I950">
        <v>25</v>
      </c>
      <c r="J950">
        <v>50</v>
      </c>
      <c r="K950" t="b">
        <v>0</v>
      </c>
      <c r="L950" t="s">
        <v>1046</v>
      </c>
      <c r="M950" s="2">
        <v>45133</v>
      </c>
      <c r="N950" t="str">
        <f>TEXT(C950,"mmmm")</f>
        <v>August</v>
      </c>
      <c r="O950">
        <v>2</v>
      </c>
      <c r="P950">
        <f>WEEKNUM(C950,1)</f>
        <v>31</v>
      </c>
      <c r="Q950">
        <f>MOD(P950,4)</f>
        <v>3</v>
      </c>
      <c r="R950">
        <f>WEEKDAY(C950,2)</f>
        <v>3</v>
      </c>
      <c r="S950" t="s">
        <v>1035</v>
      </c>
      <c r="T950">
        <v>8</v>
      </c>
    </row>
    <row r="951" spans="1:20" x14ac:dyDescent="0.25">
      <c r="A951" s="1">
        <v>949</v>
      </c>
      <c r="B951">
        <v>950</v>
      </c>
      <c r="C951" s="2">
        <v>45237</v>
      </c>
      <c r="D951" t="s">
        <v>968</v>
      </c>
      <c r="E951" t="s">
        <v>15</v>
      </c>
      <c r="F951">
        <v>36</v>
      </c>
      <c r="G951" t="s">
        <v>19</v>
      </c>
      <c r="H951">
        <v>3</v>
      </c>
      <c r="I951">
        <v>300</v>
      </c>
      <c r="J951">
        <v>900</v>
      </c>
      <c r="K951" t="b">
        <v>0</v>
      </c>
      <c r="L951" t="s">
        <v>1044</v>
      </c>
      <c r="M951" s="2">
        <v>45230</v>
      </c>
      <c r="N951" t="str">
        <f>TEXT(C951,"mmmm")</f>
        <v>November</v>
      </c>
      <c r="O951">
        <v>1</v>
      </c>
      <c r="P951">
        <f>WEEKNUM(C951,1)</f>
        <v>45</v>
      </c>
      <c r="Q951">
        <f>MOD(P951,4)</f>
        <v>1</v>
      </c>
      <c r="R951">
        <f>WEEKDAY(C951,2)</f>
        <v>2</v>
      </c>
      <c r="S951" t="s">
        <v>1034</v>
      </c>
      <c r="T951">
        <v>11</v>
      </c>
    </row>
    <row r="952" spans="1:20" x14ac:dyDescent="0.25">
      <c r="A952" s="1">
        <v>950</v>
      </c>
      <c r="B952">
        <v>951</v>
      </c>
      <c r="C952" s="2">
        <v>45232</v>
      </c>
      <c r="D952" t="s">
        <v>969</v>
      </c>
      <c r="E952" t="s">
        <v>15</v>
      </c>
      <c r="F952">
        <v>33</v>
      </c>
      <c r="G952" t="s">
        <v>16</v>
      </c>
      <c r="H952">
        <v>2</v>
      </c>
      <c r="I952">
        <v>50</v>
      </c>
      <c r="J952">
        <v>100</v>
      </c>
      <c r="K952" t="b">
        <v>0</v>
      </c>
      <c r="L952" t="s">
        <v>1044</v>
      </c>
      <c r="M952" s="2">
        <v>45225</v>
      </c>
      <c r="N952" t="str">
        <f>TEXT(C952,"mmmm")</f>
        <v>November</v>
      </c>
      <c r="O952">
        <v>3</v>
      </c>
      <c r="P952">
        <f>WEEKNUM(C952,1)</f>
        <v>44</v>
      </c>
      <c r="Q952">
        <f>MOD(P952,4)</f>
        <v>0</v>
      </c>
      <c r="R952">
        <f>WEEKDAY(C952,2)</f>
        <v>4</v>
      </c>
      <c r="S952" t="s">
        <v>1036</v>
      </c>
      <c r="T952">
        <v>11</v>
      </c>
    </row>
    <row r="953" spans="1:20" x14ac:dyDescent="0.25">
      <c r="A953" s="1">
        <v>951</v>
      </c>
      <c r="B953">
        <v>952</v>
      </c>
      <c r="C953" s="2">
        <v>45243</v>
      </c>
      <c r="D953" t="s">
        <v>970</v>
      </c>
      <c r="E953" t="s">
        <v>18</v>
      </c>
      <c r="F953">
        <v>57</v>
      </c>
      <c r="G953" t="s">
        <v>19</v>
      </c>
      <c r="H953">
        <v>1</v>
      </c>
      <c r="I953">
        <v>25</v>
      </c>
      <c r="J953">
        <v>25</v>
      </c>
      <c r="K953" t="b">
        <v>0</v>
      </c>
      <c r="L953" t="s">
        <v>1046</v>
      </c>
      <c r="M953" s="2">
        <v>45236</v>
      </c>
      <c r="N953" t="str">
        <f>TEXT(C953,"mmmm")</f>
        <v>November</v>
      </c>
      <c r="O953">
        <v>0</v>
      </c>
      <c r="P953">
        <f>WEEKNUM(C953,1)</f>
        <v>46</v>
      </c>
      <c r="Q953">
        <f>MOD(P953,4)</f>
        <v>2</v>
      </c>
      <c r="R953">
        <f>WEEKDAY(C953,2)</f>
        <v>1</v>
      </c>
      <c r="S953" t="s">
        <v>1033</v>
      </c>
      <c r="T953">
        <v>11</v>
      </c>
    </row>
    <row r="954" spans="1:20" x14ac:dyDescent="0.25">
      <c r="A954" s="1">
        <v>952</v>
      </c>
      <c r="B954">
        <v>953</v>
      </c>
      <c r="C954" s="2">
        <v>45042</v>
      </c>
      <c r="D954" t="s">
        <v>971</v>
      </c>
      <c r="E954" t="s">
        <v>15</v>
      </c>
      <c r="F954">
        <v>45</v>
      </c>
      <c r="G954" t="s">
        <v>16</v>
      </c>
      <c r="H954">
        <v>3</v>
      </c>
      <c r="I954">
        <v>30</v>
      </c>
      <c r="J954">
        <v>90</v>
      </c>
      <c r="K954" t="b">
        <v>0</v>
      </c>
      <c r="L954" t="s">
        <v>1046</v>
      </c>
      <c r="M954" s="2">
        <v>45035</v>
      </c>
      <c r="N954" t="str">
        <f>TEXT(C954,"mmmm")</f>
        <v>April</v>
      </c>
      <c r="O954">
        <v>2</v>
      </c>
      <c r="P954">
        <f>WEEKNUM(C954,1)</f>
        <v>17</v>
      </c>
      <c r="Q954">
        <f>MOD(P954,4)</f>
        <v>1</v>
      </c>
      <c r="R954">
        <f>WEEKDAY(C954,2)</f>
        <v>3</v>
      </c>
      <c r="S954" t="s">
        <v>1035</v>
      </c>
      <c r="T954">
        <v>4</v>
      </c>
    </row>
    <row r="955" spans="1:20" x14ac:dyDescent="0.25">
      <c r="A955" s="1">
        <v>953</v>
      </c>
      <c r="B955">
        <v>954</v>
      </c>
      <c r="C955" s="2">
        <v>45194</v>
      </c>
      <c r="D955" t="s">
        <v>972</v>
      </c>
      <c r="E955" t="s">
        <v>18</v>
      </c>
      <c r="F955">
        <v>50</v>
      </c>
      <c r="G955" t="s">
        <v>21</v>
      </c>
      <c r="H955">
        <v>3</v>
      </c>
      <c r="I955">
        <v>300</v>
      </c>
      <c r="J955">
        <v>900</v>
      </c>
      <c r="K955" t="b">
        <v>0</v>
      </c>
      <c r="L955" t="s">
        <v>1046</v>
      </c>
      <c r="M955" s="2">
        <v>45187</v>
      </c>
      <c r="N955" t="str">
        <f>TEXT(C955,"mmmm")</f>
        <v>September</v>
      </c>
      <c r="O955">
        <v>0</v>
      </c>
      <c r="P955">
        <f>WEEKNUM(C955,1)</f>
        <v>39</v>
      </c>
      <c r="Q955">
        <f>MOD(P955,4)</f>
        <v>3</v>
      </c>
      <c r="R955">
        <f>WEEKDAY(C955,2)</f>
        <v>1</v>
      </c>
      <c r="S955" t="s">
        <v>1033</v>
      </c>
      <c r="T955">
        <v>9</v>
      </c>
    </row>
    <row r="956" spans="1:20" x14ac:dyDescent="0.25">
      <c r="A956" s="1">
        <v>954</v>
      </c>
      <c r="B956">
        <v>955</v>
      </c>
      <c r="C956" s="2">
        <v>45121</v>
      </c>
      <c r="D956" t="s">
        <v>973</v>
      </c>
      <c r="E956" t="s">
        <v>15</v>
      </c>
      <c r="F956">
        <v>58</v>
      </c>
      <c r="G956" t="s">
        <v>19</v>
      </c>
      <c r="H956">
        <v>1</v>
      </c>
      <c r="I956">
        <v>25</v>
      </c>
      <c r="J956">
        <v>25</v>
      </c>
      <c r="K956" t="b">
        <v>0</v>
      </c>
      <c r="L956" t="s">
        <v>1046</v>
      </c>
      <c r="M956" s="2">
        <v>45114</v>
      </c>
      <c r="N956" t="str">
        <f>TEXT(C956,"mmmm")</f>
        <v>July</v>
      </c>
      <c r="O956">
        <v>4</v>
      </c>
      <c r="P956">
        <f>WEEKNUM(C956,1)</f>
        <v>28</v>
      </c>
      <c r="Q956">
        <f>MOD(P956,4)</f>
        <v>0</v>
      </c>
      <c r="R956">
        <f>WEEKDAY(C956,2)</f>
        <v>5</v>
      </c>
      <c r="S956" t="s">
        <v>1037</v>
      </c>
      <c r="T956">
        <v>7</v>
      </c>
    </row>
    <row r="957" spans="1:20" x14ac:dyDescent="0.25">
      <c r="A957" s="1">
        <v>955</v>
      </c>
      <c r="B957">
        <v>956</v>
      </c>
      <c r="C957" s="2">
        <v>45157</v>
      </c>
      <c r="D957" t="s">
        <v>974</v>
      </c>
      <c r="E957" t="s">
        <v>15</v>
      </c>
      <c r="F957">
        <v>30</v>
      </c>
      <c r="G957" t="s">
        <v>19</v>
      </c>
      <c r="H957">
        <v>3</v>
      </c>
      <c r="I957">
        <v>500</v>
      </c>
      <c r="J957">
        <v>1500</v>
      </c>
      <c r="K957" t="b">
        <v>0</v>
      </c>
      <c r="L957" t="s">
        <v>1044</v>
      </c>
      <c r="M957" s="2">
        <v>45150</v>
      </c>
      <c r="N957" t="str">
        <f>TEXT(C957,"mmmm")</f>
        <v>August</v>
      </c>
      <c r="O957">
        <v>5</v>
      </c>
      <c r="P957">
        <f>WEEKNUM(C957,1)</f>
        <v>33</v>
      </c>
      <c r="Q957">
        <f>MOD(P957,4)</f>
        <v>1</v>
      </c>
      <c r="R957">
        <f>WEEKDAY(C957,2)</f>
        <v>6</v>
      </c>
      <c r="S957" t="s">
        <v>1038</v>
      </c>
      <c r="T957">
        <v>8</v>
      </c>
    </row>
    <row r="958" spans="1:20" x14ac:dyDescent="0.25">
      <c r="A958" s="1">
        <v>956</v>
      </c>
      <c r="B958">
        <v>957</v>
      </c>
      <c r="C958" s="2">
        <v>45153</v>
      </c>
      <c r="D958" t="s">
        <v>975</v>
      </c>
      <c r="E958" t="s">
        <v>18</v>
      </c>
      <c r="F958">
        <v>60</v>
      </c>
      <c r="G958" t="s">
        <v>21</v>
      </c>
      <c r="H958">
        <v>4</v>
      </c>
      <c r="I958">
        <v>30</v>
      </c>
      <c r="J958">
        <v>120</v>
      </c>
      <c r="K958" t="b">
        <v>0</v>
      </c>
      <c r="L958" t="s">
        <v>1047</v>
      </c>
      <c r="M958" s="2">
        <v>45146</v>
      </c>
      <c r="N958" t="str">
        <f>TEXT(C958,"mmmm")</f>
        <v>August</v>
      </c>
      <c r="O958">
        <v>1</v>
      </c>
      <c r="P958">
        <f>WEEKNUM(C958,1)</f>
        <v>33</v>
      </c>
      <c r="Q958">
        <f>MOD(P958,4)</f>
        <v>1</v>
      </c>
      <c r="R958">
        <f>WEEKDAY(C958,2)</f>
        <v>2</v>
      </c>
      <c r="S958" t="s">
        <v>1034</v>
      </c>
      <c r="T958">
        <v>8</v>
      </c>
    </row>
    <row r="959" spans="1:20" x14ac:dyDescent="0.25">
      <c r="A959" s="1">
        <v>957</v>
      </c>
      <c r="B959">
        <v>958</v>
      </c>
      <c r="C959" s="2">
        <v>45079</v>
      </c>
      <c r="D959" t="s">
        <v>976</v>
      </c>
      <c r="E959" t="s">
        <v>15</v>
      </c>
      <c r="F959">
        <v>62</v>
      </c>
      <c r="G959" t="s">
        <v>21</v>
      </c>
      <c r="H959">
        <v>2</v>
      </c>
      <c r="I959">
        <v>25</v>
      </c>
      <c r="J959">
        <v>50</v>
      </c>
      <c r="K959" t="b">
        <v>0</v>
      </c>
      <c r="L959" t="s">
        <v>1047</v>
      </c>
      <c r="M959" s="2">
        <v>45072</v>
      </c>
      <c r="N959" t="str">
        <f>TEXT(C959,"mmmm")</f>
        <v>June</v>
      </c>
      <c r="O959">
        <v>4</v>
      </c>
      <c r="P959">
        <f>WEEKNUM(C959,1)</f>
        <v>22</v>
      </c>
      <c r="Q959">
        <f>MOD(P959,4)</f>
        <v>2</v>
      </c>
      <c r="R959">
        <f>WEEKDAY(C959,2)</f>
        <v>5</v>
      </c>
      <c r="S959" t="s">
        <v>1037</v>
      </c>
      <c r="T959">
        <v>6</v>
      </c>
    </row>
    <row r="960" spans="1:20" x14ac:dyDescent="0.25">
      <c r="A960" s="1">
        <v>958</v>
      </c>
      <c r="B960">
        <v>959</v>
      </c>
      <c r="C960" s="2">
        <v>45228</v>
      </c>
      <c r="D960" t="s">
        <v>977</v>
      </c>
      <c r="E960" t="s">
        <v>18</v>
      </c>
      <c r="F960">
        <v>42</v>
      </c>
      <c r="G960" t="s">
        <v>21</v>
      </c>
      <c r="H960">
        <v>2</v>
      </c>
      <c r="I960">
        <v>30</v>
      </c>
      <c r="J960">
        <v>60</v>
      </c>
      <c r="K960" t="b">
        <v>0</v>
      </c>
      <c r="L960" t="s">
        <v>1046</v>
      </c>
      <c r="M960" s="2">
        <v>45221</v>
      </c>
      <c r="N960" t="str">
        <f>TEXT(C960,"mmmm")</f>
        <v>October</v>
      </c>
      <c r="O960">
        <v>6</v>
      </c>
      <c r="P960">
        <f>WEEKNUM(C960,1)</f>
        <v>44</v>
      </c>
      <c r="Q960">
        <f>MOD(P960,4)</f>
        <v>0</v>
      </c>
      <c r="R960">
        <f>WEEKDAY(C960,2)</f>
        <v>7</v>
      </c>
      <c r="S960" t="s">
        <v>1039</v>
      </c>
      <c r="T960">
        <v>10</v>
      </c>
    </row>
    <row r="961" spans="1:20" x14ac:dyDescent="0.25">
      <c r="A961" s="1">
        <v>959</v>
      </c>
      <c r="B961">
        <v>960</v>
      </c>
      <c r="C961" s="2">
        <v>45146</v>
      </c>
      <c r="D961" t="s">
        <v>978</v>
      </c>
      <c r="E961" t="s">
        <v>15</v>
      </c>
      <c r="F961">
        <v>59</v>
      </c>
      <c r="G961" t="s">
        <v>19</v>
      </c>
      <c r="H961">
        <v>2</v>
      </c>
      <c r="I961">
        <v>30</v>
      </c>
      <c r="J961">
        <v>60</v>
      </c>
      <c r="K961" t="b">
        <v>0</v>
      </c>
      <c r="L961" t="s">
        <v>1046</v>
      </c>
      <c r="M961" s="2">
        <v>45139</v>
      </c>
      <c r="N961" t="str">
        <f>TEXT(C961,"mmmm")</f>
        <v>August</v>
      </c>
      <c r="O961">
        <v>1</v>
      </c>
      <c r="P961">
        <f>WEEKNUM(C961,1)</f>
        <v>32</v>
      </c>
      <c r="Q961">
        <f>MOD(P961,4)</f>
        <v>0</v>
      </c>
      <c r="R961">
        <f>WEEKDAY(C961,2)</f>
        <v>2</v>
      </c>
      <c r="S961" t="s">
        <v>1034</v>
      </c>
      <c r="T961">
        <v>8</v>
      </c>
    </row>
    <row r="962" spans="1:20" x14ac:dyDescent="0.25">
      <c r="A962" s="1">
        <v>960</v>
      </c>
      <c r="B962">
        <v>961</v>
      </c>
      <c r="C962" s="2">
        <v>45083</v>
      </c>
      <c r="D962" t="s">
        <v>979</v>
      </c>
      <c r="E962" t="s">
        <v>15</v>
      </c>
      <c r="F962">
        <v>53</v>
      </c>
      <c r="G962" t="s">
        <v>16</v>
      </c>
      <c r="H962">
        <v>4</v>
      </c>
      <c r="I962">
        <v>50</v>
      </c>
      <c r="J962">
        <v>200</v>
      </c>
      <c r="K962" t="b">
        <v>0</v>
      </c>
      <c r="L962" t="s">
        <v>1046</v>
      </c>
      <c r="M962" s="2">
        <v>45076</v>
      </c>
      <c r="N962" t="str">
        <f>TEXT(C962,"mmmm")</f>
        <v>June</v>
      </c>
      <c r="O962">
        <v>1</v>
      </c>
      <c r="P962">
        <f>WEEKNUM(C962,1)</f>
        <v>23</v>
      </c>
      <c r="Q962">
        <f>MOD(P962,4)</f>
        <v>3</v>
      </c>
      <c r="R962">
        <f>WEEKDAY(C962,2)</f>
        <v>2</v>
      </c>
      <c r="S962" t="s">
        <v>1034</v>
      </c>
      <c r="T962">
        <v>6</v>
      </c>
    </row>
    <row r="963" spans="1:20" x14ac:dyDescent="0.25">
      <c r="A963" s="1">
        <v>961</v>
      </c>
      <c r="B963">
        <v>962</v>
      </c>
      <c r="C963" s="2">
        <v>45218</v>
      </c>
      <c r="D963" t="s">
        <v>980</v>
      </c>
      <c r="E963" t="s">
        <v>15</v>
      </c>
      <c r="F963">
        <v>44</v>
      </c>
      <c r="G963" t="s">
        <v>19</v>
      </c>
      <c r="H963">
        <v>2</v>
      </c>
      <c r="I963">
        <v>30</v>
      </c>
      <c r="J963">
        <v>60</v>
      </c>
      <c r="K963" t="b">
        <v>0</v>
      </c>
      <c r="L963" t="s">
        <v>1046</v>
      </c>
      <c r="M963" s="2">
        <v>45211</v>
      </c>
      <c r="N963" t="str">
        <f>TEXT(C963,"mmmm")</f>
        <v>October</v>
      </c>
      <c r="O963">
        <v>3</v>
      </c>
      <c r="P963">
        <f>WEEKNUM(C963,1)</f>
        <v>42</v>
      </c>
      <c r="Q963">
        <f>MOD(P963,4)</f>
        <v>2</v>
      </c>
      <c r="R963">
        <f>WEEKDAY(C963,2)</f>
        <v>4</v>
      </c>
      <c r="S963" t="s">
        <v>1036</v>
      </c>
      <c r="T963">
        <v>10</v>
      </c>
    </row>
    <row r="964" spans="1:20" x14ac:dyDescent="0.25">
      <c r="A964" s="1">
        <v>962</v>
      </c>
      <c r="B964">
        <v>963</v>
      </c>
      <c r="C964" s="2">
        <v>45244</v>
      </c>
      <c r="D964" t="s">
        <v>981</v>
      </c>
      <c r="E964" t="s">
        <v>18</v>
      </c>
      <c r="F964">
        <v>55</v>
      </c>
      <c r="G964" t="s">
        <v>16</v>
      </c>
      <c r="H964">
        <v>1</v>
      </c>
      <c r="I964">
        <v>50</v>
      </c>
      <c r="J964">
        <v>50</v>
      </c>
      <c r="K964" t="b">
        <v>0</v>
      </c>
      <c r="L964" t="s">
        <v>1046</v>
      </c>
      <c r="M964" s="2">
        <v>45237</v>
      </c>
      <c r="N964" t="str">
        <f>TEXT(C964,"mmmm")</f>
        <v>November</v>
      </c>
      <c r="O964">
        <v>1</v>
      </c>
      <c r="P964">
        <f>WEEKNUM(C964,1)</f>
        <v>46</v>
      </c>
      <c r="Q964">
        <f>MOD(P964,4)</f>
        <v>2</v>
      </c>
      <c r="R964">
        <f>WEEKDAY(C964,2)</f>
        <v>2</v>
      </c>
      <c r="S964" t="s">
        <v>1034</v>
      </c>
      <c r="T964">
        <v>11</v>
      </c>
    </row>
    <row r="965" spans="1:20" x14ac:dyDescent="0.25">
      <c r="A965" s="1">
        <v>963</v>
      </c>
      <c r="B965">
        <v>964</v>
      </c>
      <c r="C965" s="2">
        <v>44957</v>
      </c>
      <c r="D965" t="s">
        <v>982</v>
      </c>
      <c r="E965" t="s">
        <v>15</v>
      </c>
      <c r="F965">
        <v>24</v>
      </c>
      <c r="G965" t="s">
        <v>19</v>
      </c>
      <c r="H965">
        <v>3</v>
      </c>
      <c r="I965">
        <v>300</v>
      </c>
      <c r="J965">
        <v>900</v>
      </c>
      <c r="K965" t="b">
        <v>0</v>
      </c>
      <c r="L965" t="s">
        <v>1044</v>
      </c>
      <c r="M965" s="2">
        <v>44950</v>
      </c>
      <c r="N965" t="str">
        <f>TEXT(C965,"mmmm")</f>
        <v>January</v>
      </c>
      <c r="O965">
        <v>1</v>
      </c>
      <c r="P965">
        <f>WEEKNUM(C965,1)</f>
        <v>5</v>
      </c>
      <c r="Q965">
        <f>MOD(P965,4)</f>
        <v>1</v>
      </c>
      <c r="R965">
        <f>WEEKDAY(C965,2)</f>
        <v>2</v>
      </c>
      <c r="S965" t="s">
        <v>1034</v>
      </c>
      <c r="T965">
        <v>1</v>
      </c>
    </row>
    <row r="966" spans="1:20" x14ac:dyDescent="0.25">
      <c r="A966" s="1">
        <v>964</v>
      </c>
      <c r="B966">
        <v>965</v>
      </c>
      <c r="C966" s="2">
        <v>45239</v>
      </c>
      <c r="D966" t="s">
        <v>983</v>
      </c>
      <c r="E966" t="s">
        <v>15</v>
      </c>
      <c r="F966">
        <v>22</v>
      </c>
      <c r="G966" t="s">
        <v>19</v>
      </c>
      <c r="H966">
        <v>4</v>
      </c>
      <c r="I966">
        <v>50</v>
      </c>
      <c r="J966">
        <v>200</v>
      </c>
      <c r="K966" t="b">
        <v>0</v>
      </c>
      <c r="L966" t="s">
        <v>1044</v>
      </c>
      <c r="M966" s="2">
        <v>45232</v>
      </c>
      <c r="N966" t="str">
        <f>TEXT(C966,"mmmm")</f>
        <v>November</v>
      </c>
      <c r="O966">
        <v>3</v>
      </c>
      <c r="P966">
        <f>WEEKNUM(C966,1)</f>
        <v>45</v>
      </c>
      <c r="Q966">
        <f>MOD(P966,4)</f>
        <v>1</v>
      </c>
      <c r="R966">
        <f>WEEKDAY(C966,2)</f>
        <v>4</v>
      </c>
      <c r="S966" t="s">
        <v>1036</v>
      </c>
      <c r="T966">
        <v>11</v>
      </c>
    </row>
    <row r="967" spans="1:20" x14ac:dyDescent="0.25">
      <c r="A967" s="1">
        <v>965</v>
      </c>
      <c r="B967">
        <v>966</v>
      </c>
      <c r="C967" s="2">
        <v>44977</v>
      </c>
      <c r="D967" t="s">
        <v>984</v>
      </c>
      <c r="E967" t="s">
        <v>15</v>
      </c>
      <c r="F967">
        <v>60</v>
      </c>
      <c r="G967" t="s">
        <v>21</v>
      </c>
      <c r="H967">
        <v>2</v>
      </c>
      <c r="I967">
        <v>500</v>
      </c>
      <c r="J967">
        <v>1000</v>
      </c>
      <c r="K967" t="b">
        <v>0</v>
      </c>
      <c r="L967" t="s">
        <v>1047</v>
      </c>
      <c r="M967" s="2">
        <v>44970</v>
      </c>
      <c r="N967" t="str">
        <f>TEXT(C967,"mmmm")</f>
        <v>February</v>
      </c>
      <c r="O967">
        <v>0</v>
      </c>
      <c r="P967">
        <f>WEEKNUM(C967,1)</f>
        <v>8</v>
      </c>
      <c r="Q967">
        <f>MOD(P967,4)</f>
        <v>0</v>
      </c>
      <c r="R967">
        <f>WEEKDAY(C967,2)</f>
        <v>1</v>
      </c>
      <c r="S967" t="s">
        <v>1033</v>
      </c>
      <c r="T967">
        <v>2</v>
      </c>
    </row>
    <row r="968" spans="1:20" x14ac:dyDescent="0.25">
      <c r="A968" s="1">
        <v>966</v>
      </c>
      <c r="B968">
        <v>967</v>
      </c>
      <c r="C968" s="2">
        <v>45033</v>
      </c>
      <c r="D968" t="s">
        <v>985</v>
      </c>
      <c r="E968" t="s">
        <v>15</v>
      </c>
      <c r="F968">
        <v>62</v>
      </c>
      <c r="G968" t="s">
        <v>16</v>
      </c>
      <c r="H968">
        <v>1</v>
      </c>
      <c r="I968">
        <v>25</v>
      </c>
      <c r="J968">
        <v>25</v>
      </c>
      <c r="K968" t="b">
        <v>0</v>
      </c>
      <c r="L968" t="s">
        <v>1047</v>
      </c>
      <c r="M968" s="2">
        <v>45026</v>
      </c>
      <c r="N968" t="str">
        <f>TEXT(C968,"mmmm")</f>
        <v>April</v>
      </c>
      <c r="O968">
        <v>0</v>
      </c>
      <c r="P968">
        <f>WEEKNUM(C968,1)</f>
        <v>16</v>
      </c>
      <c r="Q968">
        <f>MOD(P968,4)</f>
        <v>0</v>
      </c>
      <c r="R968">
        <f>WEEKDAY(C968,2)</f>
        <v>1</v>
      </c>
      <c r="S968" t="s">
        <v>1033</v>
      </c>
      <c r="T968">
        <v>4</v>
      </c>
    </row>
    <row r="969" spans="1:20" x14ac:dyDescent="0.25">
      <c r="A969" s="1">
        <v>967</v>
      </c>
      <c r="B969">
        <v>968</v>
      </c>
      <c r="C969" s="2">
        <v>45247</v>
      </c>
      <c r="D969" t="s">
        <v>986</v>
      </c>
      <c r="E969" t="s">
        <v>18</v>
      </c>
      <c r="F969">
        <v>48</v>
      </c>
      <c r="G969" t="s">
        <v>19</v>
      </c>
      <c r="H969">
        <v>3</v>
      </c>
      <c r="I969">
        <v>300</v>
      </c>
      <c r="J969">
        <v>900</v>
      </c>
      <c r="K969" t="b">
        <v>0</v>
      </c>
      <c r="L969" t="s">
        <v>1046</v>
      </c>
      <c r="M969" s="2">
        <v>45240</v>
      </c>
      <c r="N969" t="str">
        <f>TEXT(C969,"mmmm")</f>
        <v>November</v>
      </c>
      <c r="O969">
        <v>4</v>
      </c>
      <c r="P969">
        <f>WEEKNUM(C969,1)</f>
        <v>46</v>
      </c>
      <c r="Q969">
        <f>MOD(P969,4)</f>
        <v>2</v>
      </c>
      <c r="R969">
        <f>WEEKDAY(C969,2)</f>
        <v>5</v>
      </c>
      <c r="S969" t="s">
        <v>1037</v>
      </c>
      <c r="T969">
        <v>11</v>
      </c>
    </row>
    <row r="970" spans="1:20" x14ac:dyDescent="0.25">
      <c r="A970" s="1">
        <v>968</v>
      </c>
      <c r="B970">
        <v>969</v>
      </c>
      <c r="C970" s="2">
        <v>45035</v>
      </c>
      <c r="D970" t="s">
        <v>987</v>
      </c>
      <c r="E970" t="s">
        <v>18</v>
      </c>
      <c r="F970">
        <v>40</v>
      </c>
      <c r="G970" t="s">
        <v>19</v>
      </c>
      <c r="H970">
        <v>3</v>
      </c>
      <c r="I970">
        <v>300</v>
      </c>
      <c r="J970">
        <v>900</v>
      </c>
      <c r="K970" t="b">
        <v>0</v>
      </c>
      <c r="L970" t="s">
        <v>1046</v>
      </c>
      <c r="M970" s="2">
        <v>45028</v>
      </c>
      <c r="N970" t="str">
        <f>TEXT(C970,"mmmm")</f>
        <v>April</v>
      </c>
      <c r="O970">
        <v>2</v>
      </c>
      <c r="P970">
        <f>WEEKNUM(C970,1)</f>
        <v>16</v>
      </c>
      <c r="Q970">
        <f>MOD(P970,4)</f>
        <v>0</v>
      </c>
      <c r="R970">
        <f>WEEKDAY(C970,2)</f>
        <v>3</v>
      </c>
      <c r="S970" t="s">
        <v>1035</v>
      </c>
      <c r="T970">
        <v>4</v>
      </c>
    </row>
    <row r="971" spans="1:20" x14ac:dyDescent="0.25">
      <c r="A971" s="1">
        <v>969</v>
      </c>
      <c r="B971">
        <v>970</v>
      </c>
      <c r="C971" s="2">
        <v>45062</v>
      </c>
      <c r="D971" t="s">
        <v>988</v>
      </c>
      <c r="E971" t="s">
        <v>15</v>
      </c>
      <c r="F971">
        <v>59</v>
      </c>
      <c r="G971" t="s">
        <v>21</v>
      </c>
      <c r="H971">
        <v>4</v>
      </c>
      <c r="I971">
        <v>500</v>
      </c>
      <c r="J971">
        <v>2000</v>
      </c>
      <c r="K971" t="b">
        <v>0</v>
      </c>
      <c r="L971" t="s">
        <v>1046</v>
      </c>
      <c r="M971" s="2">
        <v>45055</v>
      </c>
      <c r="N971" t="str">
        <f>TEXT(C971,"mmmm")</f>
        <v>May</v>
      </c>
      <c r="O971">
        <v>1</v>
      </c>
      <c r="P971">
        <f>WEEKNUM(C971,1)</f>
        <v>20</v>
      </c>
      <c r="Q971">
        <f>MOD(P971,4)</f>
        <v>0</v>
      </c>
      <c r="R971">
        <f>WEEKDAY(C971,2)</f>
        <v>2</v>
      </c>
      <c r="S971" t="s">
        <v>1034</v>
      </c>
      <c r="T971">
        <v>5</v>
      </c>
    </row>
    <row r="972" spans="1:20" x14ac:dyDescent="0.25">
      <c r="A972" s="1">
        <v>970</v>
      </c>
      <c r="B972">
        <v>971</v>
      </c>
      <c r="C972" s="2">
        <v>45265</v>
      </c>
      <c r="D972" t="s">
        <v>989</v>
      </c>
      <c r="E972" t="s">
        <v>18</v>
      </c>
      <c r="F972">
        <v>27</v>
      </c>
      <c r="G972" t="s">
        <v>21</v>
      </c>
      <c r="H972">
        <v>4</v>
      </c>
      <c r="I972">
        <v>50</v>
      </c>
      <c r="J972">
        <v>200</v>
      </c>
      <c r="K972" t="b">
        <v>0</v>
      </c>
      <c r="L972" t="s">
        <v>1044</v>
      </c>
      <c r="M972" s="2">
        <v>45258</v>
      </c>
      <c r="N972" t="str">
        <f>TEXT(C972,"mmmm")</f>
        <v>December</v>
      </c>
      <c r="O972">
        <v>1</v>
      </c>
      <c r="P972">
        <f>WEEKNUM(C972,1)</f>
        <v>49</v>
      </c>
      <c r="Q972">
        <f>MOD(P972,4)</f>
        <v>1</v>
      </c>
      <c r="R972">
        <f>WEEKDAY(C972,2)</f>
        <v>2</v>
      </c>
      <c r="S972" t="s">
        <v>1034</v>
      </c>
      <c r="T972">
        <v>12</v>
      </c>
    </row>
    <row r="973" spans="1:20" x14ac:dyDescent="0.25">
      <c r="A973" s="1">
        <v>971</v>
      </c>
      <c r="B973">
        <v>972</v>
      </c>
      <c r="C973" s="2">
        <v>44968</v>
      </c>
      <c r="D973" t="s">
        <v>990</v>
      </c>
      <c r="E973" t="s">
        <v>15</v>
      </c>
      <c r="F973">
        <v>49</v>
      </c>
      <c r="G973" t="s">
        <v>16</v>
      </c>
      <c r="H973">
        <v>4</v>
      </c>
      <c r="I973">
        <v>25</v>
      </c>
      <c r="J973">
        <v>100</v>
      </c>
      <c r="K973" t="b">
        <v>0</v>
      </c>
      <c r="L973" t="s">
        <v>1046</v>
      </c>
      <c r="M973" s="2">
        <v>44961</v>
      </c>
      <c r="N973" t="str">
        <f>TEXT(C973,"mmmm")</f>
        <v>February</v>
      </c>
      <c r="O973">
        <v>5</v>
      </c>
      <c r="P973">
        <f>WEEKNUM(C973,1)</f>
        <v>6</v>
      </c>
      <c r="Q973">
        <f>MOD(P973,4)</f>
        <v>2</v>
      </c>
      <c r="R973">
        <f>WEEKDAY(C973,2)</f>
        <v>6</v>
      </c>
      <c r="S973" t="s">
        <v>1038</v>
      </c>
      <c r="T973">
        <v>2</v>
      </c>
    </row>
    <row r="974" spans="1:20" x14ac:dyDescent="0.25">
      <c r="A974" s="1">
        <v>972</v>
      </c>
      <c r="B974">
        <v>973</v>
      </c>
      <c r="C974" s="2">
        <v>45007</v>
      </c>
      <c r="D974" t="s">
        <v>991</v>
      </c>
      <c r="E974" t="s">
        <v>15</v>
      </c>
      <c r="F974">
        <v>60</v>
      </c>
      <c r="G974" t="s">
        <v>19</v>
      </c>
      <c r="H974">
        <v>1</v>
      </c>
      <c r="I974">
        <v>50</v>
      </c>
      <c r="J974">
        <v>50</v>
      </c>
      <c r="K974" t="b">
        <v>0</v>
      </c>
      <c r="L974" t="s">
        <v>1047</v>
      </c>
      <c r="M974" s="2">
        <v>45000</v>
      </c>
      <c r="N974" t="str">
        <f>TEXT(C974,"mmmm")</f>
        <v>March</v>
      </c>
      <c r="O974">
        <v>2</v>
      </c>
      <c r="P974">
        <f>WEEKNUM(C974,1)</f>
        <v>12</v>
      </c>
      <c r="Q974">
        <f>MOD(P974,4)</f>
        <v>0</v>
      </c>
      <c r="R974">
        <f>WEEKDAY(C974,2)</f>
        <v>3</v>
      </c>
      <c r="S974" t="s">
        <v>1035</v>
      </c>
      <c r="T974">
        <v>3</v>
      </c>
    </row>
    <row r="975" spans="1:20" x14ac:dyDescent="0.25">
      <c r="A975" s="1">
        <v>973</v>
      </c>
      <c r="B975">
        <v>974</v>
      </c>
      <c r="C975" s="2">
        <v>45049</v>
      </c>
      <c r="D975" t="s">
        <v>992</v>
      </c>
      <c r="E975" t="s">
        <v>15</v>
      </c>
      <c r="F975">
        <v>47</v>
      </c>
      <c r="G975" t="s">
        <v>16</v>
      </c>
      <c r="H975">
        <v>1</v>
      </c>
      <c r="I975">
        <v>30</v>
      </c>
      <c r="J975">
        <v>30</v>
      </c>
      <c r="K975" t="b">
        <v>0</v>
      </c>
      <c r="L975" t="s">
        <v>1046</v>
      </c>
      <c r="M975" s="2">
        <v>45042</v>
      </c>
      <c r="N975" t="str">
        <f>TEXT(C975,"mmmm")</f>
        <v>May</v>
      </c>
      <c r="O975">
        <v>2</v>
      </c>
      <c r="P975">
        <f>WEEKNUM(C975,1)</f>
        <v>18</v>
      </c>
      <c r="Q975">
        <f>MOD(P975,4)</f>
        <v>2</v>
      </c>
      <c r="R975">
        <f>WEEKDAY(C975,2)</f>
        <v>3</v>
      </c>
      <c r="S975" t="s">
        <v>1035</v>
      </c>
      <c r="T975">
        <v>5</v>
      </c>
    </row>
    <row r="976" spans="1:20" x14ac:dyDescent="0.25">
      <c r="A976" s="1">
        <v>974</v>
      </c>
      <c r="B976">
        <v>975</v>
      </c>
      <c r="C976" s="2">
        <v>45015</v>
      </c>
      <c r="D976" t="s">
        <v>993</v>
      </c>
      <c r="E976" t="s">
        <v>18</v>
      </c>
      <c r="F976">
        <v>56</v>
      </c>
      <c r="G976" t="s">
        <v>19</v>
      </c>
      <c r="H976">
        <v>4</v>
      </c>
      <c r="I976">
        <v>50</v>
      </c>
      <c r="J976">
        <v>200</v>
      </c>
      <c r="K976" t="b">
        <v>0</v>
      </c>
      <c r="L976" t="s">
        <v>1046</v>
      </c>
      <c r="M976" s="2">
        <v>45008</v>
      </c>
      <c r="N976" t="str">
        <f>TEXT(C976,"mmmm")</f>
        <v>March</v>
      </c>
      <c r="O976">
        <v>3</v>
      </c>
      <c r="P976">
        <f>WEEKNUM(C976,1)</f>
        <v>13</v>
      </c>
      <c r="Q976">
        <f>MOD(P976,4)</f>
        <v>1</v>
      </c>
      <c r="R976">
        <f>WEEKDAY(C976,2)</f>
        <v>4</v>
      </c>
      <c r="S976" t="s">
        <v>1036</v>
      </c>
      <c r="T976">
        <v>3</v>
      </c>
    </row>
    <row r="977" spans="1:20" x14ac:dyDescent="0.25">
      <c r="A977" s="1">
        <v>975</v>
      </c>
      <c r="B977">
        <v>976</v>
      </c>
      <c r="C977" s="2">
        <v>45209</v>
      </c>
      <c r="D977" t="s">
        <v>994</v>
      </c>
      <c r="E977" t="s">
        <v>18</v>
      </c>
      <c r="F977">
        <v>48</v>
      </c>
      <c r="G977" t="s">
        <v>16</v>
      </c>
      <c r="H977">
        <v>2</v>
      </c>
      <c r="I977">
        <v>300</v>
      </c>
      <c r="J977">
        <v>600</v>
      </c>
      <c r="K977" t="b">
        <v>0</v>
      </c>
      <c r="L977" t="s">
        <v>1046</v>
      </c>
      <c r="M977" s="2">
        <v>45202</v>
      </c>
      <c r="N977" t="str">
        <f>TEXT(C977,"mmmm")</f>
        <v>October</v>
      </c>
      <c r="O977">
        <v>1</v>
      </c>
      <c r="P977">
        <f>WEEKNUM(C977,1)</f>
        <v>41</v>
      </c>
      <c r="Q977">
        <f>MOD(P977,4)</f>
        <v>1</v>
      </c>
      <c r="R977">
        <f>WEEKDAY(C977,2)</f>
        <v>2</v>
      </c>
      <c r="S977" t="s">
        <v>1034</v>
      </c>
      <c r="T977">
        <v>10</v>
      </c>
    </row>
    <row r="978" spans="1:20" x14ac:dyDescent="0.25">
      <c r="A978" s="1">
        <v>976</v>
      </c>
      <c r="B978">
        <v>977</v>
      </c>
      <c r="C978" s="2">
        <v>44965</v>
      </c>
      <c r="D978" t="s">
        <v>995</v>
      </c>
      <c r="E978" t="s">
        <v>18</v>
      </c>
      <c r="F978">
        <v>35</v>
      </c>
      <c r="G978" t="s">
        <v>21</v>
      </c>
      <c r="H978">
        <v>3</v>
      </c>
      <c r="I978">
        <v>25</v>
      </c>
      <c r="J978">
        <v>75</v>
      </c>
      <c r="K978" t="b">
        <v>0</v>
      </c>
      <c r="L978" t="s">
        <v>1044</v>
      </c>
      <c r="M978" s="2">
        <v>44958</v>
      </c>
      <c r="N978" t="str">
        <f>TEXT(C978,"mmmm")</f>
        <v>February</v>
      </c>
      <c r="O978">
        <v>2</v>
      </c>
      <c r="P978">
        <f>WEEKNUM(C978,1)</f>
        <v>6</v>
      </c>
      <c r="Q978">
        <f>MOD(P978,4)</f>
        <v>2</v>
      </c>
      <c r="R978">
        <f>WEEKDAY(C978,2)</f>
        <v>3</v>
      </c>
      <c r="S978" t="s">
        <v>1035</v>
      </c>
      <c r="T978">
        <v>2</v>
      </c>
    </row>
    <row r="979" spans="1:20" x14ac:dyDescent="0.25">
      <c r="A979" s="1">
        <v>977</v>
      </c>
      <c r="B979">
        <v>978</v>
      </c>
      <c r="C979" s="2">
        <v>45007</v>
      </c>
      <c r="D979" t="s">
        <v>996</v>
      </c>
      <c r="E979" t="s">
        <v>18</v>
      </c>
      <c r="F979">
        <v>53</v>
      </c>
      <c r="G979" t="s">
        <v>19</v>
      </c>
      <c r="H979">
        <v>3</v>
      </c>
      <c r="I979">
        <v>50</v>
      </c>
      <c r="J979">
        <v>150</v>
      </c>
      <c r="K979" t="b">
        <v>0</v>
      </c>
      <c r="L979" t="s">
        <v>1046</v>
      </c>
      <c r="M979" s="2">
        <v>45000</v>
      </c>
      <c r="N979" t="str">
        <f>TEXT(C979,"mmmm")</f>
        <v>March</v>
      </c>
      <c r="O979">
        <v>2</v>
      </c>
      <c r="P979">
        <f>WEEKNUM(C979,1)</f>
        <v>12</v>
      </c>
      <c r="Q979">
        <f>MOD(P979,4)</f>
        <v>0</v>
      </c>
      <c r="R979">
        <f>WEEKDAY(C979,2)</f>
        <v>3</v>
      </c>
      <c r="S979" t="s">
        <v>1035</v>
      </c>
      <c r="T979">
        <v>3</v>
      </c>
    </row>
    <row r="980" spans="1:20" x14ac:dyDescent="0.25">
      <c r="A980" s="1">
        <v>978</v>
      </c>
      <c r="B980">
        <v>979</v>
      </c>
      <c r="C980" s="2">
        <v>44928</v>
      </c>
      <c r="D980" t="s">
        <v>997</v>
      </c>
      <c r="E980" t="s">
        <v>18</v>
      </c>
      <c r="F980">
        <v>19</v>
      </c>
      <c r="G980" t="s">
        <v>16</v>
      </c>
      <c r="H980">
        <v>1</v>
      </c>
      <c r="I980">
        <v>25</v>
      </c>
      <c r="J980">
        <v>25</v>
      </c>
      <c r="K980" t="b">
        <v>0</v>
      </c>
      <c r="L980" t="s">
        <v>1045</v>
      </c>
      <c r="M980" s="2">
        <v>44921</v>
      </c>
      <c r="N980" t="str">
        <f>TEXT(C980,"mmmm")</f>
        <v>January</v>
      </c>
      <c r="O980">
        <v>0</v>
      </c>
      <c r="P980">
        <f>WEEKNUM(C980,1)</f>
        <v>1</v>
      </c>
      <c r="Q980">
        <f>MOD(P980,4)</f>
        <v>1</v>
      </c>
      <c r="R980">
        <f>WEEKDAY(C980,2)</f>
        <v>1</v>
      </c>
      <c r="S980" t="s">
        <v>1033</v>
      </c>
      <c r="T980">
        <v>1</v>
      </c>
    </row>
    <row r="981" spans="1:20" x14ac:dyDescent="0.25">
      <c r="A981" s="1">
        <v>979</v>
      </c>
      <c r="B981">
        <v>980</v>
      </c>
      <c r="C981" s="2">
        <v>45136</v>
      </c>
      <c r="D981" t="s">
        <v>998</v>
      </c>
      <c r="E981" t="s">
        <v>18</v>
      </c>
      <c r="F981">
        <v>31</v>
      </c>
      <c r="G981" t="s">
        <v>21</v>
      </c>
      <c r="H981">
        <v>3</v>
      </c>
      <c r="I981">
        <v>25</v>
      </c>
      <c r="J981">
        <v>75</v>
      </c>
      <c r="K981" t="b">
        <v>0</v>
      </c>
      <c r="L981" t="s">
        <v>1044</v>
      </c>
      <c r="M981" s="2">
        <v>45129</v>
      </c>
      <c r="N981" t="str">
        <f>TEXT(C981,"mmmm")</f>
        <v>July</v>
      </c>
      <c r="O981">
        <v>5</v>
      </c>
      <c r="P981">
        <f>WEEKNUM(C981,1)</f>
        <v>30</v>
      </c>
      <c r="Q981">
        <f>MOD(P981,4)</f>
        <v>2</v>
      </c>
      <c r="R981">
        <f>WEEKDAY(C981,2)</f>
        <v>6</v>
      </c>
      <c r="S981" t="s">
        <v>1038</v>
      </c>
      <c r="T981">
        <v>7</v>
      </c>
    </row>
    <row r="982" spans="1:20" x14ac:dyDescent="0.25">
      <c r="A982" s="1">
        <v>980</v>
      </c>
      <c r="B982">
        <v>981</v>
      </c>
      <c r="C982" s="2">
        <v>45157</v>
      </c>
      <c r="D982" t="s">
        <v>999</v>
      </c>
      <c r="E982" t="s">
        <v>18</v>
      </c>
      <c r="F982">
        <v>30</v>
      </c>
      <c r="G982" t="s">
        <v>21</v>
      </c>
      <c r="H982">
        <v>2</v>
      </c>
      <c r="I982">
        <v>30</v>
      </c>
      <c r="J982">
        <v>60</v>
      </c>
      <c r="K982" t="b">
        <v>0</v>
      </c>
      <c r="L982" t="s">
        <v>1044</v>
      </c>
      <c r="M982" s="2">
        <v>45150</v>
      </c>
      <c r="N982" t="str">
        <f>TEXT(C982,"mmmm")</f>
        <v>August</v>
      </c>
      <c r="O982">
        <v>5</v>
      </c>
      <c r="P982">
        <f>WEEKNUM(C982,1)</f>
        <v>33</v>
      </c>
      <c r="Q982">
        <f>MOD(P982,4)</f>
        <v>1</v>
      </c>
      <c r="R982">
        <f>WEEKDAY(C982,2)</f>
        <v>6</v>
      </c>
      <c r="S982" t="s">
        <v>1038</v>
      </c>
      <c r="T982">
        <v>8</v>
      </c>
    </row>
    <row r="983" spans="1:20" x14ac:dyDescent="0.25">
      <c r="A983" s="1">
        <v>981</v>
      </c>
      <c r="B983">
        <v>982</v>
      </c>
      <c r="C983" s="2">
        <v>45279</v>
      </c>
      <c r="D983" t="s">
        <v>1000</v>
      </c>
      <c r="E983" t="s">
        <v>18</v>
      </c>
      <c r="F983">
        <v>46</v>
      </c>
      <c r="G983" t="s">
        <v>16</v>
      </c>
      <c r="H983">
        <v>3</v>
      </c>
      <c r="I983">
        <v>30</v>
      </c>
      <c r="J983">
        <v>90</v>
      </c>
      <c r="K983" t="b">
        <v>0</v>
      </c>
      <c r="L983" t="s">
        <v>1046</v>
      </c>
      <c r="M983" s="2">
        <v>45272</v>
      </c>
      <c r="N983" t="str">
        <f>TEXT(C983,"mmmm")</f>
        <v>December</v>
      </c>
      <c r="O983">
        <v>1</v>
      </c>
      <c r="P983">
        <f>WEEKNUM(C983,1)</f>
        <v>51</v>
      </c>
      <c r="Q983">
        <f>MOD(P983,4)</f>
        <v>3</v>
      </c>
      <c r="R983">
        <f>WEEKDAY(C983,2)</f>
        <v>2</v>
      </c>
      <c r="S983" t="s">
        <v>1034</v>
      </c>
      <c r="T983">
        <v>12</v>
      </c>
    </row>
    <row r="984" spans="1:20" x14ac:dyDescent="0.25">
      <c r="A984" s="1">
        <v>982</v>
      </c>
      <c r="B984">
        <v>983</v>
      </c>
      <c r="C984" s="2">
        <v>45231</v>
      </c>
      <c r="D984" t="s">
        <v>1001</v>
      </c>
      <c r="E984" t="s">
        <v>18</v>
      </c>
      <c r="F984">
        <v>29</v>
      </c>
      <c r="G984" t="s">
        <v>19</v>
      </c>
      <c r="H984">
        <v>1</v>
      </c>
      <c r="I984">
        <v>300</v>
      </c>
      <c r="J984">
        <v>300</v>
      </c>
      <c r="K984" t="b">
        <v>0</v>
      </c>
      <c r="L984" t="s">
        <v>1044</v>
      </c>
      <c r="M984" s="2">
        <v>45224</v>
      </c>
      <c r="N984" t="str">
        <f>TEXT(C984,"mmmm")</f>
        <v>November</v>
      </c>
      <c r="O984">
        <v>2</v>
      </c>
      <c r="P984">
        <f>WEEKNUM(C984,1)</f>
        <v>44</v>
      </c>
      <c r="Q984">
        <f>MOD(P984,4)</f>
        <v>0</v>
      </c>
      <c r="R984">
        <f>WEEKDAY(C984,2)</f>
        <v>3</v>
      </c>
      <c r="S984" t="s">
        <v>1035</v>
      </c>
      <c r="T984">
        <v>11</v>
      </c>
    </row>
    <row r="985" spans="1:20" x14ac:dyDescent="0.25">
      <c r="A985" s="1">
        <v>983</v>
      </c>
      <c r="B985">
        <v>984</v>
      </c>
      <c r="C985" s="2">
        <v>45167</v>
      </c>
      <c r="D985" t="s">
        <v>1002</v>
      </c>
      <c r="E985" t="s">
        <v>15</v>
      </c>
      <c r="F985">
        <v>56</v>
      </c>
      <c r="G985" t="s">
        <v>19</v>
      </c>
      <c r="H985">
        <v>1</v>
      </c>
      <c r="I985">
        <v>500</v>
      </c>
      <c r="J985">
        <v>500</v>
      </c>
      <c r="K985" t="b">
        <v>0</v>
      </c>
      <c r="L985" t="s">
        <v>1046</v>
      </c>
      <c r="M985" s="2">
        <v>45160</v>
      </c>
      <c r="N985" t="str">
        <f>TEXT(C985,"mmmm")</f>
        <v>August</v>
      </c>
      <c r="O985">
        <v>1</v>
      </c>
      <c r="P985">
        <f>WEEKNUM(C985,1)</f>
        <v>35</v>
      </c>
      <c r="Q985">
        <f>MOD(P985,4)</f>
        <v>3</v>
      </c>
      <c r="R985">
        <f>WEEKDAY(C985,2)</f>
        <v>2</v>
      </c>
      <c r="S985" t="s">
        <v>1034</v>
      </c>
      <c r="T985">
        <v>8</v>
      </c>
    </row>
    <row r="986" spans="1:20" x14ac:dyDescent="0.25">
      <c r="A986" s="1">
        <v>984</v>
      </c>
      <c r="B986">
        <v>985</v>
      </c>
      <c r="C986" s="2">
        <v>45076</v>
      </c>
      <c r="D986" t="s">
        <v>1003</v>
      </c>
      <c r="E986" t="s">
        <v>18</v>
      </c>
      <c r="F986">
        <v>19</v>
      </c>
      <c r="G986" t="s">
        <v>21</v>
      </c>
      <c r="H986">
        <v>2</v>
      </c>
      <c r="I986">
        <v>25</v>
      </c>
      <c r="J986">
        <v>50</v>
      </c>
      <c r="K986" t="b">
        <v>0</v>
      </c>
      <c r="L986" t="s">
        <v>1045</v>
      </c>
      <c r="M986" s="2">
        <v>45069</v>
      </c>
      <c r="N986" t="str">
        <f>TEXT(C986,"mmmm")</f>
        <v>May</v>
      </c>
      <c r="O986">
        <v>1</v>
      </c>
      <c r="P986">
        <f>WEEKNUM(C986,1)</f>
        <v>22</v>
      </c>
      <c r="Q986">
        <f>MOD(P986,4)</f>
        <v>2</v>
      </c>
      <c r="R986">
        <f>WEEKDAY(C986,2)</f>
        <v>2</v>
      </c>
      <c r="S986" t="s">
        <v>1034</v>
      </c>
      <c r="T986">
        <v>5</v>
      </c>
    </row>
    <row r="987" spans="1:20" x14ac:dyDescent="0.25">
      <c r="A987" s="1">
        <v>985</v>
      </c>
      <c r="B987">
        <v>986</v>
      </c>
      <c r="C987" s="2">
        <v>44943</v>
      </c>
      <c r="D987" t="s">
        <v>1004</v>
      </c>
      <c r="E987" t="s">
        <v>18</v>
      </c>
      <c r="F987">
        <v>49</v>
      </c>
      <c r="G987" t="s">
        <v>19</v>
      </c>
      <c r="H987">
        <v>2</v>
      </c>
      <c r="I987">
        <v>500</v>
      </c>
      <c r="J987">
        <v>1000</v>
      </c>
      <c r="K987" t="b">
        <v>0</v>
      </c>
      <c r="L987" t="s">
        <v>1046</v>
      </c>
      <c r="M987" s="2">
        <v>44936</v>
      </c>
      <c r="N987" t="str">
        <f>TEXT(C987,"mmmm")</f>
        <v>January</v>
      </c>
      <c r="O987">
        <v>1</v>
      </c>
      <c r="P987">
        <f>WEEKNUM(C987,1)</f>
        <v>3</v>
      </c>
      <c r="Q987">
        <f>MOD(P987,4)</f>
        <v>3</v>
      </c>
      <c r="R987">
        <f>WEEKDAY(C987,2)</f>
        <v>2</v>
      </c>
      <c r="S987" t="s">
        <v>1034</v>
      </c>
      <c r="T987">
        <v>1</v>
      </c>
    </row>
    <row r="988" spans="1:20" x14ac:dyDescent="0.25">
      <c r="A988" s="1">
        <v>986</v>
      </c>
      <c r="B988">
        <v>987</v>
      </c>
      <c r="C988" s="2">
        <v>45045</v>
      </c>
      <c r="D988" t="s">
        <v>1005</v>
      </c>
      <c r="E988" t="s">
        <v>18</v>
      </c>
      <c r="F988">
        <v>30</v>
      </c>
      <c r="G988" t="s">
        <v>19</v>
      </c>
      <c r="H988">
        <v>3</v>
      </c>
      <c r="I988">
        <v>300</v>
      </c>
      <c r="J988">
        <v>900</v>
      </c>
      <c r="K988" t="b">
        <v>0</v>
      </c>
      <c r="L988" t="s">
        <v>1044</v>
      </c>
      <c r="M988" s="2">
        <v>45038</v>
      </c>
      <c r="N988" t="str">
        <f>TEXT(C988,"mmmm")</f>
        <v>April</v>
      </c>
      <c r="O988">
        <v>5</v>
      </c>
      <c r="P988">
        <f>WEEKNUM(C988,1)</f>
        <v>17</v>
      </c>
      <c r="Q988">
        <f>MOD(P988,4)</f>
        <v>1</v>
      </c>
      <c r="R988">
        <f>WEEKDAY(C988,2)</f>
        <v>6</v>
      </c>
      <c r="S988" t="s">
        <v>1038</v>
      </c>
      <c r="T988">
        <v>4</v>
      </c>
    </row>
    <row r="989" spans="1:20" x14ac:dyDescent="0.25">
      <c r="A989" s="1">
        <v>987</v>
      </c>
      <c r="B989">
        <v>988</v>
      </c>
      <c r="C989" s="2">
        <v>45074</v>
      </c>
      <c r="D989" t="s">
        <v>1006</v>
      </c>
      <c r="E989" t="s">
        <v>18</v>
      </c>
      <c r="F989">
        <v>63</v>
      </c>
      <c r="G989" t="s">
        <v>19</v>
      </c>
      <c r="H989">
        <v>3</v>
      </c>
      <c r="I989">
        <v>25</v>
      </c>
      <c r="J989">
        <v>75</v>
      </c>
      <c r="K989" t="b">
        <v>0</v>
      </c>
      <c r="L989" t="s">
        <v>1047</v>
      </c>
      <c r="M989" s="2">
        <v>45067</v>
      </c>
      <c r="N989" t="str">
        <f>TEXT(C989,"mmmm")</f>
        <v>May</v>
      </c>
      <c r="O989">
        <v>6</v>
      </c>
      <c r="P989">
        <f>WEEKNUM(C989,1)</f>
        <v>22</v>
      </c>
      <c r="Q989">
        <f>MOD(P989,4)</f>
        <v>2</v>
      </c>
      <c r="R989">
        <f>WEEKDAY(C989,2)</f>
        <v>7</v>
      </c>
      <c r="S989" t="s">
        <v>1039</v>
      </c>
      <c r="T989">
        <v>5</v>
      </c>
    </row>
    <row r="990" spans="1:20" x14ac:dyDescent="0.25">
      <c r="A990" s="1">
        <v>988</v>
      </c>
      <c r="B990">
        <v>989</v>
      </c>
      <c r="C990" s="2">
        <v>45288</v>
      </c>
      <c r="D990" t="s">
        <v>1007</v>
      </c>
      <c r="E990" t="s">
        <v>18</v>
      </c>
      <c r="F990">
        <v>44</v>
      </c>
      <c r="G990" t="s">
        <v>21</v>
      </c>
      <c r="H990">
        <v>1</v>
      </c>
      <c r="I990">
        <v>25</v>
      </c>
      <c r="J990">
        <v>25</v>
      </c>
      <c r="K990" t="b">
        <v>0</v>
      </c>
      <c r="L990" t="s">
        <v>1046</v>
      </c>
      <c r="M990" s="2">
        <v>45281</v>
      </c>
      <c r="N990" t="str">
        <f>TEXT(C990,"mmmm")</f>
        <v>December</v>
      </c>
      <c r="O990">
        <v>3</v>
      </c>
      <c r="P990">
        <f>WEEKNUM(C990,1)</f>
        <v>52</v>
      </c>
      <c r="Q990">
        <f>MOD(P990,4)</f>
        <v>0</v>
      </c>
      <c r="R990">
        <f>WEEKDAY(C990,2)</f>
        <v>4</v>
      </c>
      <c r="S990" t="s">
        <v>1036</v>
      </c>
      <c r="T990">
        <v>12</v>
      </c>
    </row>
    <row r="991" spans="1:20" x14ac:dyDescent="0.25">
      <c r="A991" s="1">
        <v>989</v>
      </c>
      <c r="B991">
        <v>990</v>
      </c>
      <c r="C991" s="2">
        <v>45071</v>
      </c>
      <c r="D991" t="s">
        <v>1008</v>
      </c>
      <c r="E991" t="s">
        <v>18</v>
      </c>
      <c r="F991">
        <v>58</v>
      </c>
      <c r="G991" t="s">
        <v>16</v>
      </c>
      <c r="H991">
        <v>2</v>
      </c>
      <c r="I991">
        <v>500</v>
      </c>
      <c r="J991">
        <v>1000</v>
      </c>
      <c r="K991" t="b">
        <v>0</v>
      </c>
      <c r="L991" t="s">
        <v>1046</v>
      </c>
      <c r="M991" s="2">
        <v>45064</v>
      </c>
      <c r="N991" t="str">
        <f>TEXT(C991,"mmmm")</f>
        <v>May</v>
      </c>
      <c r="O991">
        <v>3</v>
      </c>
      <c r="P991">
        <f>WEEKNUM(C991,1)</f>
        <v>21</v>
      </c>
      <c r="Q991">
        <f>MOD(P991,4)</f>
        <v>1</v>
      </c>
      <c r="R991">
        <f>WEEKDAY(C991,2)</f>
        <v>4</v>
      </c>
      <c r="S991" t="s">
        <v>1036</v>
      </c>
      <c r="T991">
        <v>5</v>
      </c>
    </row>
    <row r="992" spans="1:20" x14ac:dyDescent="0.25">
      <c r="A992" s="1">
        <v>990</v>
      </c>
      <c r="B992">
        <v>991</v>
      </c>
      <c r="C992" s="2">
        <v>45286</v>
      </c>
      <c r="D992" t="s">
        <v>1009</v>
      </c>
      <c r="E992" t="s">
        <v>18</v>
      </c>
      <c r="F992">
        <v>34</v>
      </c>
      <c r="G992" t="s">
        <v>19</v>
      </c>
      <c r="H992">
        <v>2</v>
      </c>
      <c r="I992">
        <v>50</v>
      </c>
      <c r="J992">
        <v>100</v>
      </c>
      <c r="K992" t="b">
        <v>0</v>
      </c>
      <c r="L992" t="s">
        <v>1044</v>
      </c>
      <c r="M992" s="2">
        <v>45279</v>
      </c>
      <c r="N992" t="str">
        <f>TEXT(C992,"mmmm")</f>
        <v>December</v>
      </c>
      <c r="O992">
        <v>1</v>
      </c>
      <c r="P992">
        <f>WEEKNUM(C992,1)</f>
        <v>52</v>
      </c>
      <c r="Q992">
        <f>MOD(P992,4)</f>
        <v>0</v>
      </c>
      <c r="R992">
        <f>WEEKDAY(C992,2)</f>
        <v>2</v>
      </c>
      <c r="S992" t="s">
        <v>1034</v>
      </c>
      <c r="T992">
        <v>12</v>
      </c>
    </row>
    <row r="993" spans="1:20" x14ac:dyDescent="0.25">
      <c r="A993" s="1">
        <v>991</v>
      </c>
      <c r="B993">
        <v>992</v>
      </c>
      <c r="C993" s="2">
        <v>45159</v>
      </c>
      <c r="D993" t="s">
        <v>1010</v>
      </c>
      <c r="E993" t="s">
        <v>18</v>
      </c>
      <c r="F993">
        <v>57</v>
      </c>
      <c r="G993" t="s">
        <v>21</v>
      </c>
      <c r="H993">
        <v>2</v>
      </c>
      <c r="I993">
        <v>30</v>
      </c>
      <c r="J993">
        <v>60</v>
      </c>
      <c r="K993" t="b">
        <v>0</v>
      </c>
      <c r="L993" t="s">
        <v>1046</v>
      </c>
      <c r="M993" s="2">
        <v>45152</v>
      </c>
      <c r="N993" t="str">
        <f>TEXT(C993,"mmmm")</f>
        <v>August</v>
      </c>
      <c r="O993">
        <v>0</v>
      </c>
      <c r="P993">
        <f>WEEKNUM(C993,1)</f>
        <v>34</v>
      </c>
      <c r="Q993">
        <f>MOD(P993,4)</f>
        <v>2</v>
      </c>
      <c r="R993">
        <f>WEEKDAY(C993,2)</f>
        <v>1</v>
      </c>
      <c r="S993" t="s">
        <v>1033</v>
      </c>
      <c r="T993">
        <v>8</v>
      </c>
    </row>
    <row r="994" spans="1:20" x14ac:dyDescent="0.25">
      <c r="A994" s="1">
        <v>992</v>
      </c>
      <c r="B994">
        <v>993</v>
      </c>
      <c r="C994" s="2">
        <v>44963</v>
      </c>
      <c r="D994" t="s">
        <v>1011</v>
      </c>
      <c r="E994" t="s">
        <v>18</v>
      </c>
      <c r="F994">
        <v>48</v>
      </c>
      <c r="G994" t="s">
        <v>21</v>
      </c>
      <c r="H994">
        <v>3</v>
      </c>
      <c r="I994">
        <v>50</v>
      </c>
      <c r="J994">
        <v>150</v>
      </c>
      <c r="K994" t="b">
        <v>0</v>
      </c>
      <c r="L994" t="s">
        <v>1046</v>
      </c>
      <c r="M994" s="2">
        <v>44956</v>
      </c>
      <c r="N994" t="str">
        <f>TEXT(C994,"mmmm")</f>
        <v>February</v>
      </c>
      <c r="O994">
        <v>0</v>
      </c>
      <c r="P994">
        <f>WEEKNUM(C994,1)</f>
        <v>6</v>
      </c>
      <c r="Q994">
        <f>MOD(P994,4)</f>
        <v>2</v>
      </c>
      <c r="R994">
        <f>WEEKDAY(C994,2)</f>
        <v>1</v>
      </c>
      <c r="S994" t="s">
        <v>1033</v>
      </c>
      <c r="T994">
        <v>2</v>
      </c>
    </row>
    <row r="995" spans="1:20" x14ac:dyDescent="0.25">
      <c r="A995" s="1">
        <v>993</v>
      </c>
      <c r="B995">
        <v>994</v>
      </c>
      <c r="C995" s="2">
        <v>45278</v>
      </c>
      <c r="D995" t="s">
        <v>1012</v>
      </c>
      <c r="E995" t="s">
        <v>18</v>
      </c>
      <c r="F995">
        <v>51</v>
      </c>
      <c r="G995" t="s">
        <v>16</v>
      </c>
      <c r="H995">
        <v>2</v>
      </c>
      <c r="I995">
        <v>500</v>
      </c>
      <c r="J995">
        <v>1000</v>
      </c>
      <c r="K995" t="b">
        <v>0</v>
      </c>
      <c r="L995" t="s">
        <v>1046</v>
      </c>
      <c r="M995" s="2">
        <v>45271</v>
      </c>
      <c r="N995" t="str">
        <f>TEXT(C995,"mmmm")</f>
        <v>December</v>
      </c>
      <c r="O995">
        <v>0</v>
      </c>
      <c r="P995">
        <f>WEEKNUM(C995,1)</f>
        <v>51</v>
      </c>
      <c r="Q995">
        <f>MOD(P995,4)</f>
        <v>3</v>
      </c>
      <c r="R995">
        <f>WEEKDAY(C995,2)</f>
        <v>1</v>
      </c>
      <c r="S995" t="s">
        <v>1033</v>
      </c>
      <c r="T995">
        <v>12</v>
      </c>
    </row>
    <row r="996" spans="1:20" x14ac:dyDescent="0.25">
      <c r="A996" s="1">
        <v>994</v>
      </c>
      <c r="B996">
        <v>995</v>
      </c>
      <c r="C996" s="2">
        <v>45046</v>
      </c>
      <c r="D996" t="s">
        <v>1013</v>
      </c>
      <c r="E996" t="s">
        <v>18</v>
      </c>
      <c r="F996">
        <v>41</v>
      </c>
      <c r="G996" t="s">
        <v>19</v>
      </c>
      <c r="H996">
        <v>1</v>
      </c>
      <c r="I996">
        <v>30</v>
      </c>
      <c r="J996">
        <v>30</v>
      </c>
      <c r="K996" t="b">
        <v>0</v>
      </c>
      <c r="L996" t="s">
        <v>1046</v>
      </c>
      <c r="M996" s="2">
        <v>45039</v>
      </c>
      <c r="N996" t="str">
        <f>TEXT(C996,"mmmm")</f>
        <v>April</v>
      </c>
      <c r="O996">
        <v>6</v>
      </c>
      <c r="P996">
        <f>WEEKNUM(C996,1)</f>
        <v>18</v>
      </c>
      <c r="Q996">
        <f>MOD(P996,4)</f>
        <v>2</v>
      </c>
      <c r="R996">
        <f>WEEKDAY(C996,2)</f>
        <v>7</v>
      </c>
      <c r="S996" t="s">
        <v>1039</v>
      </c>
      <c r="T996">
        <v>4</v>
      </c>
    </row>
    <row r="997" spans="1:20" x14ac:dyDescent="0.25">
      <c r="A997" s="1">
        <v>995</v>
      </c>
      <c r="B997">
        <v>996</v>
      </c>
      <c r="C997" s="2">
        <v>45062</v>
      </c>
      <c r="D997" t="s">
        <v>1014</v>
      </c>
      <c r="E997" t="s">
        <v>15</v>
      </c>
      <c r="F997">
        <v>62</v>
      </c>
      <c r="G997" t="s">
        <v>19</v>
      </c>
      <c r="H997">
        <v>1</v>
      </c>
      <c r="I997">
        <v>50</v>
      </c>
      <c r="J997">
        <v>50</v>
      </c>
      <c r="K997" t="b">
        <v>0</v>
      </c>
      <c r="L997" t="s">
        <v>1047</v>
      </c>
      <c r="M997" s="2">
        <v>45055</v>
      </c>
      <c r="N997" t="str">
        <f>TEXT(C997,"mmmm")</f>
        <v>May</v>
      </c>
      <c r="O997">
        <v>1</v>
      </c>
      <c r="P997">
        <f>WEEKNUM(C997,1)</f>
        <v>20</v>
      </c>
      <c r="Q997">
        <f>MOD(P997,4)</f>
        <v>0</v>
      </c>
      <c r="R997">
        <f>WEEKDAY(C997,2)</f>
        <v>2</v>
      </c>
      <c r="S997" t="s">
        <v>1034</v>
      </c>
      <c r="T997">
        <v>5</v>
      </c>
    </row>
    <row r="998" spans="1:20" x14ac:dyDescent="0.25">
      <c r="A998" s="1">
        <v>996</v>
      </c>
      <c r="B998">
        <v>997</v>
      </c>
      <c r="C998" s="2">
        <v>45247</v>
      </c>
      <c r="D998" t="s">
        <v>1015</v>
      </c>
      <c r="E998" t="s">
        <v>15</v>
      </c>
      <c r="F998">
        <v>52</v>
      </c>
      <c r="G998" t="s">
        <v>16</v>
      </c>
      <c r="H998">
        <v>3</v>
      </c>
      <c r="I998">
        <v>30</v>
      </c>
      <c r="J998">
        <v>90</v>
      </c>
      <c r="K998" t="b">
        <v>0</v>
      </c>
      <c r="L998" t="s">
        <v>1046</v>
      </c>
      <c r="M998" s="2">
        <v>45240</v>
      </c>
      <c r="N998" t="str">
        <f>TEXT(C998,"mmmm")</f>
        <v>November</v>
      </c>
      <c r="O998">
        <v>4</v>
      </c>
      <c r="P998">
        <f>WEEKNUM(C998,1)</f>
        <v>46</v>
      </c>
      <c r="Q998">
        <f>MOD(P998,4)</f>
        <v>2</v>
      </c>
      <c r="R998">
        <f>WEEKDAY(C998,2)</f>
        <v>5</v>
      </c>
      <c r="S998" t="s">
        <v>1037</v>
      </c>
      <c r="T998">
        <v>11</v>
      </c>
    </row>
    <row r="999" spans="1:20" x14ac:dyDescent="0.25">
      <c r="A999" s="1">
        <v>997</v>
      </c>
      <c r="B999">
        <v>998</v>
      </c>
      <c r="C999" s="2">
        <v>45228</v>
      </c>
      <c r="D999" t="s">
        <v>1016</v>
      </c>
      <c r="E999" t="s">
        <v>18</v>
      </c>
      <c r="F999">
        <v>23</v>
      </c>
      <c r="G999" t="s">
        <v>16</v>
      </c>
      <c r="H999">
        <v>4</v>
      </c>
      <c r="I999">
        <v>25</v>
      </c>
      <c r="J999">
        <v>100</v>
      </c>
      <c r="K999" t="b">
        <v>0</v>
      </c>
      <c r="L999" t="s">
        <v>1044</v>
      </c>
      <c r="M999" s="2">
        <v>45221</v>
      </c>
      <c r="N999" t="str">
        <f>TEXT(C999,"mmmm")</f>
        <v>October</v>
      </c>
      <c r="O999">
        <v>6</v>
      </c>
      <c r="P999">
        <f>WEEKNUM(C999,1)</f>
        <v>44</v>
      </c>
      <c r="Q999">
        <f>MOD(P999,4)</f>
        <v>0</v>
      </c>
      <c r="R999">
        <f>WEEKDAY(C999,2)</f>
        <v>7</v>
      </c>
      <c r="S999" t="s">
        <v>1039</v>
      </c>
      <c r="T999">
        <v>10</v>
      </c>
    </row>
    <row r="1000" spans="1:20" x14ac:dyDescent="0.25">
      <c r="A1000" s="1">
        <v>998</v>
      </c>
      <c r="B1000">
        <v>999</v>
      </c>
      <c r="C1000" s="2">
        <v>45265</v>
      </c>
      <c r="D1000" t="s">
        <v>1017</v>
      </c>
      <c r="E1000" t="s">
        <v>18</v>
      </c>
      <c r="F1000">
        <v>36</v>
      </c>
      <c r="G1000" t="s">
        <v>21</v>
      </c>
      <c r="H1000">
        <v>3</v>
      </c>
      <c r="I1000">
        <v>50</v>
      </c>
      <c r="J1000">
        <v>150</v>
      </c>
      <c r="K1000" t="b">
        <v>0</v>
      </c>
      <c r="L1000" t="s">
        <v>1044</v>
      </c>
      <c r="M1000" s="2">
        <v>45258</v>
      </c>
      <c r="N1000" t="str">
        <f>TEXT(C1000,"mmmm")</f>
        <v>December</v>
      </c>
      <c r="O1000">
        <v>1</v>
      </c>
      <c r="P1000">
        <f>WEEKNUM(C1000,1)</f>
        <v>49</v>
      </c>
      <c r="Q1000">
        <f>MOD(P1000,4)</f>
        <v>1</v>
      </c>
      <c r="R1000">
        <f>WEEKDAY(C1000,2)</f>
        <v>2</v>
      </c>
      <c r="S1000" t="s">
        <v>1034</v>
      </c>
      <c r="T1000">
        <v>12</v>
      </c>
    </row>
    <row r="1001" spans="1:20" x14ac:dyDescent="0.25">
      <c r="A1001" s="1">
        <v>999</v>
      </c>
      <c r="B1001">
        <v>1000</v>
      </c>
      <c r="C1001" s="2">
        <v>45028</v>
      </c>
      <c r="D1001" t="s">
        <v>1018</v>
      </c>
      <c r="E1001" t="s">
        <v>15</v>
      </c>
      <c r="F1001">
        <v>47</v>
      </c>
      <c r="G1001" t="s">
        <v>21</v>
      </c>
      <c r="H1001">
        <v>4</v>
      </c>
      <c r="I1001">
        <v>30</v>
      </c>
      <c r="J1001">
        <v>120</v>
      </c>
      <c r="K1001" t="b">
        <v>0</v>
      </c>
      <c r="L1001" t="s">
        <v>1046</v>
      </c>
      <c r="M1001" s="2">
        <v>45021</v>
      </c>
      <c r="N1001" t="str">
        <f>TEXT(C1001,"mmmm")</f>
        <v>April</v>
      </c>
      <c r="O1001">
        <v>2</v>
      </c>
      <c r="P1001">
        <f>WEEKNUM(C1001,1)</f>
        <v>15</v>
      </c>
      <c r="Q1001">
        <f>MOD(P1001,4)</f>
        <v>3</v>
      </c>
      <c r="R1001">
        <f>WEEKDAY(C1001,2)</f>
        <v>3</v>
      </c>
      <c r="S1001" t="s">
        <v>1035</v>
      </c>
      <c r="T1001">
        <v>4</v>
      </c>
    </row>
  </sheetData>
  <autoFilter ref="A1:T1001">
    <sortState ref="A2:T1001">
      <sortCondition ref="A1:A100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12" workbookViewId="0">
      <selection activeCell="A32" sqref="A32"/>
    </sheetView>
  </sheetViews>
  <sheetFormatPr defaultRowHeight="15" x14ac:dyDescent="0.25"/>
  <cols>
    <col min="1" max="1" width="23" customWidth="1"/>
    <col min="2" max="2" width="16.28515625" customWidth="1"/>
    <col min="3" max="3" width="7" bestFit="1" customWidth="1"/>
    <col min="4" max="4" width="11.28515625" customWidth="1"/>
    <col min="5" max="5" width="6" customWidth="1"/>
    <col min="6" max="6" width="11.28515625" bestFit="1" customWidth="1"/>
  </cols>
  <sheetData>
    <row r="1" spans="1:4" x14ac:dyDescent="0.25">
      <c r="A1" s="7" t="s">
        <v>1021</v>
      </c>
    </row>
    <row r="3" spans="1:4" x14ac:dyDescent="0.25">
      <c r="A3" s="4" t="s">
        <v>1061</v>
      </c>
      <c r="B3" s="4" t="s">
        <v>1027</v>
      </c>
    </row>
    <row r="4" spans="1:4" x14ac:dyDescent="0.25">
      <c r="A4" s="4" t="s">
        <v>1022</v>
      </c>
      <c r="B4" t="s">
        <v>18</v>
      </c>
      <c r="C4" t="s">
        <v>15</v>
      </c>
      <c r="D4" t="s">
        <v>1023</v>
      </c>
    </row>
    <row r="5" spans="1:4" x14ac:dyDescent="0.25">
      <c r="A5" s="5" t="s">
        <v>1045</v>
      </c>
      <c r="B5" s="6">
        <v>61</v>
      </c>
      <c r="C5" s="6">
        <v>50</v>
      </c>
      <c r="D5" s="6">
        <v>111</v>
      </c>
    </row>
    <row r="6" spans="1:4" x14ac:dyDescent="0.25">
      <c r="A6" s="5" t="s">
        <v>1044</v>
      </c>
      <c r="B6" s="6">
        <v>513</v>
      </c>
      <c r="C6" s="6">
        <v>510</v>
      </c>
      <c r="D6" s="6">
        <v>1023</v>
      </c>
    </row>
    <row r="7" spans="1:4" x14ac:dyDescent="0.25">
      <c r="A7" s="5" t="s">
        <v>1046</v>
      </c>
      <c r="B7" s="6">
        <v>587</v>
      </c>
      <c r="C7" s="6">
        <v>512</v>
      </c>
      <c r="D7" s="6">
        <v>1099</v>
      </c>
    </row>
    <row r="8" spans="1:4" x14ac:dyDescent="0.25">
      <c r="A8" s="5" t="s">
        <v>1047</v>
      </c>
      <c r="B8" s="6">
        <v>137</v>
      </c>
      <c r="C8" s="6">
        <v>144</v>
      </c>
      <c r="D8" s="6">
        <v>281</v>
      </c>
    </row>
    <row r="9" spans="1:4" x14ac:dyDescent="0.25">
      <c r="A9" s="5" t="s">
        <v>1023</v>
      </c>
      <c r="B9" s="6">
        <v>1298</v>
      </c>
      <c r="C9" s="6">
        <v>1216</v>
      </c>
      <c r="D9" s="6">
        <v>2514</v>
      </c>
    </row>
    <row r="24" spans="1:4" x14ac:dyDescent="0.25">
      <c r="A24" s="4" t="s">
        <v>1043</v>
      </c>
      <c r="B24" s="4" t="s">
        <v>1027</v>
      </c>
    </row>
    <row r="25" spans="1:4" x14ac:dyDescent="0.25">
      <c r="A25" s="4" t="s">
        <v>1022</v>
      </c>
      <c r="B25" t="s">
        <v>18</v>
      </c>
      <c r="C25" t="s">
        <v>15</v>
      </c>
      <c r="D25" t="s">
        <v>1023</v>
      </c>
    </row>
    <row r="26" spans="1:4" x14ac:dyDescent="0.25">
      <c r="A26" s="5" t="s">
        <v>1045</v>
      </c>
      <c r="B26" s="6">
        <v>15275</v>
      </c>
      <c r="C26" s="6">
        <v>10810</v>
      </c>
      <c r="D26" s="6">
        <v>26085</v>
      </c>
    </row>
    <row r="27" spans="1:4" x14ac:dyDescent="0.25">
      <c r="A27" s="5" t="s">
        <v>1044</v>
      </c>
      <c r="B27" s="6">
        <v>97495</v>
      </c>
      <c r="C27" s="6">
        <v>95900</v>
      </c>
      <c r="D27" s="6">
        <v>193395</v>
      </c>
    </row>
    <row r="28" spans="1:4" x14ac:dyDescent="0.25">
      <c r="A28" s="5" t="s">
        <v>1046</v>
      </c>
      <c r="B28" s="6">
        <v>98980</v>
      </c>
      <c r="C28" s="6">
        <v>92725</v>
      </c>
      <c r="D28" s="6">
        <v>191705</v>
      </c>
    </row>
    <row r="29" spans="1:4" x14ac:dyDescent="0.25">
      <c r="A29" s="5" t="s">
        <v>1047</v>
      </c>
      <c r="B29" s="6">
        <v>21090</v>
      </c>
      <c r="C29" s="6">
        <v>23725</v>
      </c>
      <c r="D29" s="6">
        <v>44815</v>
      </c>
    </row>
    <row r="30" spans="1:4" x14ac:dyDescent="0.25">
      <c r="A30" s="5" t="s">
        <v>1023</v>
      </c>
      <c r="B30" s="6">
        <v>232840</v>
      </c>
      <c r="C30" s="6">
        <v>223160</v>
      </c>
      <c r="D30" s="6">
        <v>456000</v>
      </c>
    </row>
    <row r="46" spans="1:4" x14ac:dyDescent="0.25">
      <c r="A46" s="4" t="s">
        <v>1042</v>
      </c>
      <c r="B46" s="4" t="s">
        <v>1027</v>
      </c>
    </row>
    <row r="47" spans="1:4" x14ac:dyDescent="0.25">
      <c r="A47" s="4" t="s">
        <v>1022</v>
      </c>
      <c r="B47" t="s">
        <v>18</v>
      </c>
      <c r="C47" t="s">
        <v>15</v>
      </c>
      <c r="D47" t="s">
        <v>1023</v>
      </c>
    </row>
    <row r="48" spans="1:4" x14ac:dyDescent="0.25">
      <c r="A48" s="5" t="s">
        <v>1045</v>
      </c>
      <c r="B48" s="6">
        <v>24</v>
      </c>
      <c r="C48" s="6">
        <v>18</v>
      </c>
      <c r="D48" s="6">
        <v>42</v>
      </c>
    </row>
    <row r="49" spans="1:4" x14ac:dyDescent="0.25">
      <c r="A49" s="5" t="s">
        <v>1047</v>
      </c>
      <c r="B49" s="6">
        <v>55</v>
      </c>
      <c r="C49" s="6">
        <v>60</v>
      </c>
      <c r="D49" s="6">
        <v>115</v>
      </c>
    </row>
    <row r="50" spans="1:4" x14ac:dyDescent="0.25">
      <c r="A50" s="5" t="s">
        <v>1044</v>
      </c>
      <c r="B50" s="6">
        <v>198</v>
      </c>
      <c r="C50" s="6">
        <v>202</v>
      </c>
      <c r="D50" s="6">
        <v>400</v>
      </c>
    </row>
    <row r="51" spans="1:4" x14ac:dyDescent="0.25">
      <c r="A51" s="5" t="s">
        <v>1046</v>
      </c>
      <c r="B51" s="6">
        <v>233</v>
      </c>
      <c r="C51" s="6">
        <v>210</v>
      </c>
      <c r="D51" s="6">
        <v>443</v>
      </c>
    </row>
    <row r="52" spans="1:4" x14ac:dyDescent="0.25">
      <c r="A52" s="5" t="s">
        <v>1023</v>
      </c>
      <c r="B52" s="6">
        <v>510</v>
      </c>
      <c r="C52" s="6">
        <v>490</v>
      </c>
      <c r="D52" s="6">
        <v>1000</v>
      </c>
    </row>
  </sheetData>
  <pageMargins left="0.7" right="0.7" top="0.75" bottom="0.75" header="0.3" footer="0.3"/>
  <pageSetup orientation="portrait" horizontalDpi="1200" verticalDpi="1200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D14" workbookViewId="0">
      <selection activeCell="D28" sqref="D28"/>
    </sheetView>
  </sheetViews>
  <sheetFormatPr defaultRowHeight="15" x14ac:dyDescent="0.25"/>
  <cols>
    <col min="1" max="1" width="13.140625" customWidth="1"/>
    <col min="2" max="2" width="16.28515625" customWidth="1"/>
    <col min="3" max="3" width="8.42578125" customWidth="1"/>
    <col min="4" max="4" width="10.5703125" customWidth="1"/>
    <col min="5" max="5" width="11.28515625" customWidth="1"/>
    <col min="6" max="6" width="21.85546875" customWidth="1"/>
    <col min="7" max="7" width="15.42578125" bestFit="1" customWidth="1"/>
    <col min="8" max="8" width="26.85546875" bestFit="1" customWidth="1"/>
    <col min="9" max="9" width="20.42578125" bestFit="1" customWidth="1"/>
  </cols>
  <sheetData>
    <row r="1" spans="1:6" x14ac:dyDescent="0.25">
      <c r="A1" s="7" t="s">
        <v>1026</v>
      </c>
    </row>
    <row r="3" spans="1:6" x14ac:dyDescent="0.25">
      <c r="A3" s="4" t="s">
        <v>1043</v>
      </c>
      <c r="B3" s="4" t="s">
        <v>1027</v>
      </c>
    </row>
    <row r="4" spans="1:6" x14ac:dyDescent="0.25">
      <c r="A4" s="4" t="s">
        <v>1022</v>
      </c>
      <c r="B4" t="s">
        <v>16</v>
      </c>
      <c r="C4" t="s">
        <v>19</v>
      </c>
      <c r="D4" t="s">
        <v>21</v>
      </c>
      <c r="E4" t="s">
        <v>1023</v>
      </c>
    </row>
    <row r="5" spans="1:6" x14ac:dyDescent="0.25">
      <c r="A5" s="5" t="s">
        <v>1048</v>
      </c>
      <c r="B5" s="6">
        <v>13930</v>
      </c>
      <c r="C5" s="6">
        <v>13125</v>
      </c>
      <c r="D5" s="6">
        <v>9925</v>
      </c>
      <c r="E5" s="6">
        <v>36980</v>
      </c>
      <c r="F5" s="6"/>
    </row>
    <row r="6" spans="1:6" x14ac:dyDescent="0.25">
      <c r="A6" s="5" t="s">
        <v>1051</v>
      </c>
      <c r="B6" s="6">
        <v>14035</v>
      </c>
      <c r="C6" s="6">
        <v>14560</v>
      </c>
      <c r="D6" s="6">
        <v>15465</v>
      </c>
      <c r="E6" s="6">
        <v>44060</v>
      </c>
      <c r="F6" s="6"/>
    </row>
    <row r="7" spans="1:6" x14ac:dyDescent="0.25">
      <c r="A7" s="5" t="s">
        <v>1054</v>
      </c>
      <c r="B7" s="6">
        <v>10545</v>
      </c>
      <c r="C7" s="6">
        <v>15065</v>
      </c>
      <c r="D7" s="6">
        <v>3380</v>
      </c>
      <c r="E7" s="6">
        <v>28990</v>
      </c>
      <c r="F7" s="6"/>
    </row>
    <row r="8" spans="1:6" x14ac:dyDescent="0.25">
      <c r="A8" s="5" t="s">
        <v>1053</v>
      </c>
      <c r="B8" s="6">
        <v>11905</v>
      </c>
      <c r="C8" s="6">
        <v>13940</v>
      </c>
      <c r="D8" s="6">
        <v>8025</v>
      </c>
      <c r="E8" s="6">
        <v>33870</v>
      </c>
      <c r="F8" s="6"/>
    </row>
    <row r="9" spans="1:6" x14ac:dyDescent="0.25">
      <c r="A9" s="5" t="s">
        <v>1052</v>
      </c>
      <c r="B9" s="6">
        <v>12450</v>
      </c>
      <c r="C9" s="6">
        <v>17455</v>
      </c>
      <c r="D9" s="6">
        <v>23245</v>
      </c>
      <c r="E9" s="6">
        <v>53150</v>
      </c>
      <c r="F9" s="6"/>
    </row>
    <row r="10" spans="1:6" x14ac:dyDescent="0.25">
      <c r="A10" s="5" t="s">
        <v>1059</v>
      </c>
      <c r="B10" s="6">
        <v>10995</v>
      </c>
      <c r="C10" s="6">
        <v>10170</v>
      </c>
      <c r="D10" s="6">
        <v>15550</v>
      </c>
      <c r="E10" s="6">
        <v>36715</v>
      </c>
      <c r="F10" s="6"/>
    </row>
    <row r="11" spans="1:6" x14ac:dyDescent="0.25">
      <c r="A11" s="5" t="s">
        <v>1060</v>
      </c>
      <c r="B11" s="6">
        <v>16090</v>
      </c>
      <c r="C11" s="6">
        <v>8250</v>
      </c>
      <c r="D11" s="6">
        <v>11125</v>
      </c>
      <c r="E11" s="6">
        <v>35465</v>
      </c>
      <c r="F11" s="6"/>
    </row>
    <row r="12" spans="1:6" x14ac:dyDescent="0.25">
      <c r="A12" s="5" t="s">
        <v>1057</v>
      </c>
      <c r="B12" s="6">
        <v>9790</v>
      </c>
      <c r="C12" s="6">
        <v>12455</v>
      </c>
      <c r="D12" s="6">
        <v>14715</v>
      </c>
      <c r="E12" s="6">
        <v>36960</v>
      </c>
      <c r="F12" s="6"/>
    </row>
    <row r="13" spans="1:6" x14ac:dyDescent="0.25">
      <c r="A13" s="5" t="s">
        <v>1058</v>
      </c>
      <c r="B13" s="6">
        <v>6320</v>
      </c>
      <c r="C13" s="6">
        <v>9975</v>
      </c>
      <c r="D13" s="6">
        <v>7325</v>
      </c>
      <c r="E13" s="6">
        <v>23620</v>
      </c>
      <c r="F13" s="6"/>
    </row>
    <row r="14" spans="1:6" x14ac:dyDescent="0.25">
      <c r="A14" s="5" t="s">
        <v>1056</v>
      </c>
      <c r="B14" s="6">
        <v>15355</v>
      </c>
      <c r="C14" s="6">
        <v>13315</v>
      </c>
      <c r="D14" s="6">
        <v>17910</v>
      </c>
      <c r="E14" s="6">
        <v>46580</v>
      </c>
      <c r="F14" s="6"/>
    </row>
    <row r="15" spans="1:6" x14ac:dyDescent="0.25">
      <c r="A15" s="5" t="s">
        <v>1050</v>
      </c>
      <c r="B15" s="6">
        <v>9700</v>
      </c>
      <c r="C15" s="6">
        <v>15200</v>
      </c>
      <c r="D15" s="6">
        <v>10020</v>
      </c>
      <c r="E15" s="6">
        <v>34920</v>
      </c>
      <c r="F15" s="6"/>
    </row>
    <row r="16" spans="1:6" x14ac:dyDescent="0.25">
      <c r="A16" s="5" t="s">
        <v>1055</v>
      </c>
      <c r="B16" s="6">
        <v>12400</v>
      </c>
      <c r="C16" s="6">
        <v>12070</v>
      </c>
      <c r="D16" s="6">
        <v>20220</v>
      </c>
      <c r="E16" s="6">
        <v>44690</v>
      </c>
      <c r="F16" s="6"/>
    </row>
    <row r="17" spans="1:6" x14ac:dyDescent="0.25">
      <c r="A17" s="5" t="s">
        <v>1023</v>
      </c>
      <c r="B17" s="6">
        <v>143515</v>
      </c>
      <c r="C17" s="6">
        <v>155580</v>
      </c>
      <c r="D17" s="6">
        <v>156905</v>
      </c>
      <c r="E17" s="6">
        <v>456000</v>
      </c>
      <c r="F17" s="6"/>
    </row>
    <row r="20" spans="1:6" x14ac:dyDescent="0.25">
      <c r="A20" t="s">
        <v>1032</v>
      </c>
    </row>
    <row r="25" spans="1:6" x14ac:dyDescent="0.25">
      <c r="A25" s="4" t="s">
        <v>1061</v>
      </c>
      <c r="B25" s="4" t="s">
        <v>1027</v>
      </c>
    </row>
    <row r="26" spans="1:6" x14ac:dyDescent="0.25">
      <c r="A26" s="4" t="s">
        <v>1022</v>
      </c>
      <c r="B26" t="s">
        <v>16</v>
      </c>
      <c r="C26" t="s">
        <v>19</v>
      </c>
      <c r="D26" t="s">
        <v>21</v>
      </c>
      <c r="E26" t="s">
        <v>1023</v>
      </c>
    </row>
    <row r="27" spans="1:6" x14ac:dyDescent="0.25">
      <c r="A27" s="5" t="s">
        <v>1048</v>
      </c>
      <c r="B27" s="6">
        <v>62</v>
      </c>
      <c r="C27" s="6">
        <v>72</v>
      </c>
      <c r="D27" s="6">
        <v>65</v>
      </c>
      <c r="E27" s="6">
        <v>199</v>
      </c>
    </row>
    <row r="28" spans="1:6" x14ac:dyDescent="0.25">
      <c r="A28" s="5" t="s">
        <v>1051</v>
      </c>
      <c r="B28" s="6">
        <v>68</v>
      </c>
      <c r="C28" s="6">
        <v>75</v>
      </c>
      <c r="D28" s="6">
        <v>71</v>
      </c>
      <c r="E28" s="6">
        <v>214</v>
      </c>
    </row>
    <row r="29" spans="1:6" x14ac:dyDescent="0.25">
      <c r="A29" s="5" t="s">
        <v>1054</v>
      </c>
      <c r="B29" s="6">
        <v>51</v>
      </c>
      <c r="C29" s="6">
        <v>111</v>
      </c>
      <c r="D29" s="6">
        <v>32</v>
      </c>
      <c r="E29" s="6">
        <v>194</v>
      </c>
    </row>
    <row r="30" spans="1:6" x14ac:dyDescent="0.25">
      <c r="A30" s="5" t="s">
        <v>1053</v>
      </c>
      <c r="B30" s="6">
        <v>69</v>
      </c>
      <c r="C30" s="6">
        <v>93</v>
      </c>
      <c r="D30" s="6">
        <v>52</v>
      </c>
      <c r="E30" s="6">
        <v>214</v>
      </c>
    </row>
    <row r="31" spans="1:6" x14ac:dyDescent="0.25">
      <c r="A31" s="5" t="s">
        <v>1052</v>
      </c>
      <c r="B31" s="6">
        <v>65</v>
      </c>
      <c r="C31" s="6">
        <v>97</v>
      </c>
      <c r="D31" s="6">
        <v>97</v>
      </c>
      <c r="E31" s="6">
        <v>259</v>
      </c>
    </row>
    <row r="32" spans="1:6" x14ac:dyDescent="0.25">
      <c r="A32" s="5" t="s">
        <v>1059</v>
      </c>
      <c r="B32" s="6">
        <v>66</v>
      </c>
      <c r="C32" s="6">
        <v>67</v>
      </c>
      <c r="D32" s="6">
        <v>64</v>
      </c>
      <c r="E32" s="6">
        <v>197</v>
      </c>
    </row>
    <row r="33" spans="1:5" x14ac:dyDescent="0.25">
      <c r="A33" s="5" t="s">
        <v>1060</v>
      </c>
      <c r="B33" s="6">
        <v>70</v>
      </c>
      <c r="C33" s="6">
        <v>45</v>
      </c>
      <c r="D33" s="6">
        <v>61</v>
      </c>
      <c r="E33" s="6">
        <v>176</v>
      </c>
    </row>
    <row r="34" spans="1:5" x14ac:dyDescent="0.25">
      <c r="A34" s="5" t="s">
        <v>1057</v>
      </c>
      <c r="B34" s="6">
        <v>62</v>
      </c>
      <c r="C34" s="6">
        <v>78</v>
      </c>
      <c r="D34" s="6">
        <v>87</v>
      </c>
      <c r="E34" s="6">
        <v>227</v>
      </c>
    </row>
    <row r="35" spans="1:5" x14ac:dyDescent="0.25">
      <c r="A35" s="5" t="s">
        <v>1058</v>
      </c>
      <c r="B35" s="6">
        <v>50</v>
      </c>
      <c r="C35" s="6">
        <v>60</v>
      </c>
      <c r="D35" s="6">
        <v>60</v>
      </c>
      <c r="E35" s="6">
        <v>170</v>
      </c>
    </row>
    <row r="36" spans="1:5" x14ac:dyDescent="0.25">
      <c r="A36" s="5" t="s">
        <v>1056</v>
      </c>
      <c r="B36" s="6">
        <v>83</v>
      </c>
      <c r="C36" s="6">
        <v>74</v>
      </c>
      <c r="D36" s="6">
        <v>95</v>
      </c>
      <c r="E36" s="6">
        <v>252</v>
      </c>
    </row>
    <row r="37" spans="1:5" x14ac:dyDescent="0.25">
      <c r="A37" s="5" t="s">
        <v>1050</v>
      </c>
      <c r="B37" s="6">
        <v>63</v>
      </c>
      <c r="C37" s="6">
        <v>69</v>
      </c>
      <c r="D37" s="6">
        <v>73</v>
      </c>
      <c r="E37" s="6">
        <v>205</v>
      </c>
    </row>
    <row r="38" spans="1:5" x14ac:dyDescent="0.25">
      <c r="A38" s="5" t="s">
        <v>1055</v>
      </c>
      <c r="B38" s="6">
        <v>62</v>
      </c>
      <c r="C38" s="6">
        <v>53</v>
      </c>
      <c r="D38" s="6">
        <v>92</v>
      </c>
      <c r="E38" s="6">
        <v>207</v>
      </c>
    </row>
    <row r="39" spans="1:5" x14ac:dyDescent="0.25">
      <c r="A39" s="5" t="s">
        <v>1023</v>
      </c>
      <c r="B39" s="6">
        <v>771</v>
      </c>
      <c r="C39" s="6">
        <v>894</v>
      </c>
      <c r="D39" s="6">
        <v>849</v>
      </c>
      <c r="E39" s="6">
        <v>2514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opLeftCell="A25" workbookViewId="0">
      <selection activeCell="N34" sqref="N34"/>
    </sheetView>
  </sheetViews>
  <sheetFormatPr defaultRowHeight="15" x14ac:dyDescent="0.25"/>
  <cols>
    <col min="1" max="1" width="13.140625" customWidth="1"/>
    <col min="2" max="2" width="20.28515625" bestFit="1" customWidth="1"/>
    <col min="3" max="3" width="15.42578125" customWidth="1"/>
    <col min="4" max="4" width="10.5703125" bestFit="1" customWidth="1"/>
    <col min="5" max="5" width="11.28515625" bestFit="1" customWidth="1"/>
  </cols>
  <sheetData>
    <row r="1" spans="1:2" x14ac:dyDescent="0.25">
      <c r="A1" s="7" t="s">
        <v>1028</v>
      </c>
    </row>
    <row r="3" spans="1:2" x14ac:dyDescent="0.25">
      <c r="A3" s="4" t="s">
        <v>1022</v>
      </c>
      <c r="B3" t="s">
        <v>1042</v>
      </c>
    </row>
    <row r="4" spans="1:2" x14ac:dyDescent="0.25">
      <c r="A4" s="5" t="s">
        <v>16</v>
      </c>
      <c r="B4" s="6">
        <v>307</v>
      </c>
    </row>
    <row r="5" spans="1:2" x14ac:dyDescent="0.25">
      <c r="A5" s="5" t="s">
        <v>19</v>
      </c>
      <c r="B5" s="6">
        <v>351</v>
      </c>
    </row>
    <row r="6" spans="1:2" x14ac:dyDescent="0.25">
      <c r="A6" s="5" t="s">
        <v>21</v>
      </c>
      <c r="B6" s="6">
        <v>342</v>
      </c>
    </row>
    <row r="7" spans="1:2" x14ac:dyDescent="0.25">
      <c r="A7" s="5" t="s">
        <v>1023</v>
      </c>
      <c r="B7" s="6">
        <v>1000</v>
      </c>
    </row>
    <row r="21" spans="1:2" x14ac:dyDescent="0.25">
      <c r="A21" s="4" t="s">
        <v>1022</v>
      </c>
      <c r="B21" t="s">
        <v>1025</v>
      </c>
    </row>
    <row r="22" spans="1:2" x14ac:dyDescent="0.25">
      <c r="A22" s="5" t="s">
        <v>16</v>
      </c>
      <c r="B22" s="6">
        <v>143515</v>
      </c>
    </row>
    <row r="23" spans="1:2" x14ac:dyDescent="0.25">
      <c r="A23" s="5" t="s">
        <v>19</v>
      </c>
      <c r="B23" s="6">
        <v>155580</v>
      </c>
    </row>
    <row r="24" spans="1:2" x14ac:dyDescent="0.25">
      <c r="A24" s="5" t="s">
        <v>21</v>
      </c>
      <c r="B24" s="6">
        <v>156905</v>
      </c>
    </row>
    <row r="25" spans="1:2" x14ac:dyDescent="0.25">
      <c r="A25" s="5" t="s">
        <v>1023</v>
      </c>
      <c r="B25" s="6">
        <v>456000</v>
      </c>
    </row>
    <row r="40" spans="1:2" x14ac:dyDescent="0.25">
      <c r="A40" s="4" t="s">
        <v>1022</v>
      </c>
      <c r="B40" t="s">
        <v>1031</v>
      </c>
    </row>
    <row r="41" spans="1:2" x14ac:dyDescent="0.25">
      <c r="A41" s="5" t="s">
        <v>16</v>
      </c>
      <c r="B41" s="6">
        <v>771</v>
      </c>
    </row>
    <row r="42" spans="1:2" x14ac:dyDescent="0.25">
      <c r="A42" s="5" t="s">
        <v>19</v>
      </c>
      <c r="B42" s="6">
        <v>894</v>
      </c>
    </row>
    <row r="43" spans="1:2" x14ac:dyDescent="0.25">
      <c r="A43" s="5" t="s">
        <v>21</v>
      </c>
      <c r="B43" s="6">
        <v>849</v>
      </c>
    </row>
    <row r="44" spans="1:2" x14ac:dyDescent="0.25">
      <c r="A44" s="5" t="s">
        <v>1023</v>
      </c>
      <c r="B44" s="6">
        <v>2514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opLeftCell="A3" workbookViewId="0">
      <selection activeCell="I21" sqref="I21"/>
    </sheetView>
  </sheetViews>
  <sheetFormatPr defaultRowHeight="15" x14ac:dyDescent="0.25"/>
  <cols>
    <col min="1" max="1" width="23" customWidth="1"/>
    <col min="2" max="2" width="16.28515625" customWidth="1"/>
    <col min="3" max="3" width="8.42578125" customWidth="1"/>
    <col min="4" max="4" width="10.5703125" bestFit="1" customWidth="1"/>
    <col min="5" max="5" width="11.28515625" bestFit="1" customWidth="1"/>
  </cols>
  <sheetData>
    <row r="1" spans="1:5" x14ac:dyDescent="0.25">
      <c r="A1" s="7" t="s">
        <v>1029</v>
      </c>
    </row>
    <row r="3" spans="1:5" x14ac:dyDescent="0.25">
      <c r="A3" s="4" t="s">
        <v>1025</v>
      </c>
      <c r="B3" s="4" t="s">
        <v>1027</v>
      </c>
    </row>
    <row r="4" spans="1:5" x14ac:dyDescent="0.25">
      <c r="A4" s="4" t="s">
        <v>1022</v>
      </c>
      <c r="B4" t="s">
        <v>16</v>
      </c>
      <c r="C4" t="s">
        <v>19</v>
      </c>
      <c r="D4" t="s">
        <v>21</v>
      </c>
      <c r="E4" t="s">
        <v>1023</v>
      </c>
    </row>
    <row r="5" spans="1:5" x14ac:dyDescent="0.25">
      <c r="A5" s="5" t="s">
        <v>1045</v>
      </c>
      <c r="B5" s="6">
        <v>9325</v>
      </c>
      <c r="C5" s="6">
        <v>6815</v>
      </c>
      <c r="D5" s="6">
        <v>9945</v>
      </c>
      <c r="E5" s="6">
        <v>26085</v>
      </c>
    </row>
    <row r="6" spans="1:5" x14ac:dyDescent="0.25">
      <c r="A6" s="5" t="s">
        <v>1044</v>
      </c>
      <c r="B6" s="6">
        <v>65460</v>
      </c>
      <c r="C6" s="6">
        <v>69675</v>
      </c>
      <c r="D6" s="6">
        <v>58260</v>
      </c>
      <c r="E6" s="6">
        <v>193395</v>
      </c>
    </row>
    <row r="7" spans="1:5" x14ac:dyDescent="0.25">
      <c r="A7" s="5" t="s">
        <v>1046</v>
      </c>
      <c r="B7" s="6">
        <v>63110</v>
      </c>
      <c r="C7" s="6">
        <v>63960</v>
      </c>
      <c r="D7" s="6">
        <v>64635</v>
      </c>
      <c r="E7" s="6">
        <v>191705</v>
      </c>
    </row>
    <row r="8" spans="1:5" x14ac:dyDescent="0.25">
      <c r="A8" s="5" t="s">
        <v>1047</v>
      </c>
      <c r="B8" s="6">
        <v>5620</v>
      </c>
      <c r="C8" s="6">
        <v>15130</v>
      </c>
      <c r="D8" s="6">
        <v>24065</v>
      </c>
      <c r="E8" s="6">
        <v>44815</v>
      </c>
    </row>
    <row r="9" spans="1:5" x14ac:dyDescent="0.25">
      <c r="A9" s="5" t="s">
        <v>1023</v>
      </c>
      <c r="B9" s="6">
        <v>143515</v>
      </c>
      <c r="C9" s="6">
        <v>155580</v>
      </c>
      <c r="D9" s="6">
        <v>156905</v>
      </c>
      <c r="E9" s="6">
        <v>456000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6" workbookViewId="0">
      <selection activeCell="Q13" sqref="Q13"/>
    </sheetView>
  </sheetViews>
  <sheetFormatPr defaultRowHeight="15" x14ac:dyDescent="0.25"/>
  <cols>
    <col min="1" max="1" width="21.85546875" customWidth="1"/>
    <col min="2" max="2" width="16.28515625" customWidth="1"/>
    <col min="3" max="3" width="8.42578125" bestFit="1" customWidth="1"/>
    <col min="4" max="4" width="10.5703125" bestFit="1" customWidth="1"/>
    <col min="5" max="5" width="11.28515625" bestFit="1" customWidth="1"/>
    <col min="6" max="6" width="11.28515625" customWidth="1"/>
    <col min="7" max="8" width="4" customWidth="1"/>
    <col min="9" max="9" width="11.28515625" bestFit="1" customWidth="1"/>
  </cols>
  <sheetData>
    <row r="1" spans="1:6" x14ac:dyDescent="0.25">
      <c r="A1" s="7" t="s">
        <v>1030</v>
      </c>
    </row>
    <row r="3" spans="1:6" x14ac:dyDescent="0.25">
      <c r="A3" s="4" t="s">
        <v>1024</v>
      </c>
      <c r="B3" s="4" t="s">
        <v>1027</v>
      </c>
    </row>
    <row r="4" spans="1:6" x14ac:dyDescent="0.25">
      <c r="A4" s="4" t="s">
        <v>1022</v>
      </c>
      <c r="B4">
        <v>0</v>
      </c>
      <c r="C4">
        <v>1</v>
      </c>
      <c r="D4">
        <v>2</v>
      </c>
      <c r="E4">
        <v>3</v>
      </c>
      <c r="F4" t="s">
        <v>1023</v>
      </c>
    </row>
    <row r="5" spans="1:6" x14ac:dyDescent="0.25">
      <c r="A5" s="5" t="s">
        <v>16</v>
      </c>
      <c r="B5" s="6">
        <v>85</v>
      </c>
      <c r="C5" s="6">
        <v>66</v>
      </c>
      <c r="D5" s="6">
        <v>82</v>
      </c>
      <c r="E5" s="6">
        <v>74</v>
      </c>
      <c r="F5" s="6">
        <v>307</v>
      </c>
    </row>
    <row r="6" spans="1:6" x14ac:dyDescent="0.25">
      <c r="A6" s="5" t="s">
        <v>19</v>
      </c>
      <c r="B6" s="6">
        <v>98</v>
      </c>
      <c r="C6" s="6">
        <v>91</v>
      </c>
      <c r="D6" s="6">
        <v>77</v>
      </c>
      <c r="E6" s="6">
        <v>85</v>
      </c>
      <c r="F6" s="6">
        <v>351</v>
      </c>
    </row>
    <row r="7" spans="1:6" x14ac:dyDescent="0.25">
      <c r="A7" s="5" t="s">
        <v>21</v>
      </c>
      <c r="B7" s="6">
        <v>92</v>
      </c>
      <c r="C7" s="6">
        <v>90</v>
      </c>
      <c r="D7" s="6">
        <v>88</v>
      </c>
      <c r="E7" s="6">
        <v>72</v>
      </c>
      <c r="F7" s="6">
        <v>342</v>
      </c>
    </row>
    <row r="8" spans="1:6" x14ac:dyDescent="0.25">
      <c r="A8" s="5" t="s">
        <v>1023</v>
      </c>
      <c r="B8" s="6">
        <v>275</v>
      </c>
      <c r="C8" s="6">
        <v>247</v>
      </c>
      <c r="D8" s="6">
        <v>247</v>
      </c>
      <c r="E8" s="6">
        <v>231</v>
      </c>
      <c r="F8" s="6">
        <v>1000</v>
      </c>
    </row>
    <row r="19" spans="1:6" x14ac:dyDescent="0.25">
      <c r="A19" s="4" t="s">
        <v>1025</v>
      </c>
      <c r="B19" s="4" t="s">
        <v>1027</v>
      </c>
    </row>
    <row r="20" spans="1:6" x14ac:dyDescent="0.25">
      <c r="A20" s="4" t="s">
        <v>1022</v>
      </c>
      <c r="B20" t="s">
        <v>16</v>
      </c>
      <c r="C20" t="s">
        <v>19</v>
      </c>
      <c r="D20" t="s">
        <v>21</v>
      </c>
      <c r="E20" t="s">
        <v>1023</v>
      </c>
    </row>
    <row r="21" spans="1:6" x14ac:dyDescent="0.25">
      <c r="A21" s="5">
        <v>0</v>
      </c>
      <c r="B21" s="6">
        <v>40310</v>
      </c>
      <c r="C21" s="6">
        <v>40555</v>
      </c>
      <c r="D21" s="6">
        <v>41260</v>
      </c>
      <c r="E21" s="6">
        <v>122125</v>
      </c>
    </row>
    <row r="22" spans="1:6" x14ac:dyDescent="0.25">
      <c r="A22" s="5">
        <v>1</v>
      </c>
      <c r="B22" s="6">
        <v>37045</v>
      </c>
      <c r="C22" s="6">
        <v>43590</v>
      </c>
      <c r="D22" s="6">
        <v>47485</v>
      </c>
      <c r="E22" s="6">
        <v>128120</v>
      </c>
    </row>
    <row r="23" spans="1:6" x14ac:dyDescent="0.25">
      <c r="A23" s="5">
        <v>2</v>
      </c>
      <c r="B23" s="6">
        <v>30040</v>
      </c>
      <c r="C23" s="6">
        <v>32115</v>
      </c>
      <c r="D23" s="6">
        <v>36785</v>
      </c>
      <c r="E23" s="6">
        <v>98940</v>
      </c>
    </row>
    <row r="24" spans="1:6" x14ac:dyDescent="0.25">
      <c r="A24" s="5">
        <v>3</v>
      </c>
      <c r="B24" s="6">
        <v>36120</v>
      </c>
      <c r="C24" s="6">
        <v>39320</v>
      </c>
      <c r="D24" s="6">
        <v>31375</v>
      </c>
      <c r="E24" s="6">
        <v>106815</v>
      </c>
    </row>
    <row r="25" spans="1:6" x14ac:dyDescent="0.25">
      <c r="A25" s="5" t="s">
        <v>1023</v>
      </c>
      <c r="B25" s="6">
        <v>143515</v>
      </c>
      <c r="C25" s="6">
        <v>155580</v>
      </c>
      <c r="D25" s="6">
        <v>156905</v>
      </c>
      <c r="E25" s="6">
        <v>456000</v>
      </c>
    </row>
    <row r="28" spans="1:6" x14ac:dyDescent="0.25">
      <c r="D28" s="6"/>
      <c r="E28" s="6"/>
      <c r="F28" s="6"/>
    </row>
    <row r="29" spans="1:6" x14ac:dyDescent="0.25">
      <c r="D29" s="6"/>
      <c r="E29" s="6"/>
      <c r="F29" s="6"/>
    </row>
    <row r="30" spans="1:6" x14ac:dyDescent="0.25">
      <c r="D30" s="6"/>
      <c r="E30" s="6"/>
      <c r="F30" s="6"/>
    </row>
    <row r="31" spans="1:6" x14ac:dyDescent="0.25">
      <c r="D31" s="6"/>
      <c r="E31" s="6"/>
      <c r="F31" s="6"/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topLeftCell="A5" workbookViewId="0">
      <selection activeCell="F22" sqref="F22"/>
    </sheetView>
  </sheetViews>
  <sheetFormatPr defaultRowHeight="15" x14ac:dyDescent="0.25"/>
  <cols>
    <col min="1" max="1" width="20.28515625" bestFit="1" customWidth="1"/>
    <col min="2" max="2" width="16.28515625" customWidth="1"/>
    <col min="3" max="3" width="8.42578125" customWidth="1"/>
    <col min="4" max="4" width="10.5703125" customWidth="1"/>
    <col min="5" max="5" width="11.28515625" customWidth="1"/>
    <col min="6" max="6" width="20.42578125" bestFit="1" customWidth="1"/>
    <col min="7" max="7" width="25.28515625" bestFit="1" customWidth="1"/>
  </cols>
  <sheetData>
    <row r="3" spans="1:5" x14ac:dyDescent="0.25">
      <c r="A3" s="4" t="s">
        <v>1042</v>
      </c>
      <c r="B3" s="4" t="s">
        <v>1027</v>
      </c>
    </row>
    <row r="4" spans="1:5" x14ac:dyDescent="0.25">
      <c r="A4" s="4" t="s">
        <v>1022</v>
      </c>
      <c r="B4" t="s">
        <v>16</v>
      </c>
      <c r="C4" t="s">
        <v>19</v>
      </c>
      <c r="D4" t="s">
        <v>21</v>
      </c>
      <c r="E4" t="s">
        <v>1023</v>
      </c>
    </row>
    <row r="5" spans="1:5" x14ac:dyDescent="0.25">
      <c r="A5" s="5">
        <v>1</v>
      </c>
      <c r="B5" s="6">
        <v>74</v>
      </c>
      <c r="C5" s="6">
        <v>88</v>
      </c>
      <c r="D5" s="6">
        <v>91</v>
      </c>
      <c r="E5" s="6">
        <v>253</v>
      </c>
    </row>
    <row r="6" spans="1:5" x14ac:dyDescent="0.25">
      <c r="A6" s="5">
        <v>2</v>
      </c>
      <c r="B6" s="6">
        <v>75</v>
      </c>
      <c r="C6" s="6">
        <v>80</v>
      </c>
      <c r="D6" s="6">
        <v>88</v>
      </c>
      <c r="E6" s="6">
        <v>243</v>
      </c>
    </row>
    <row r="7" spans="1:5" x14ac:dyDescent="0.25">
      <c r="A7" s="5">
        <v>3</v>
      </c>
      <c r="B7" s="6">
        <v>85</v>
      </c>
      <c r="C7" s="6">
        <v>86</v>
      </c>
      <c r="D7" s="6">
        <v>70</v>
      </c>
      <c r="E7" s="6">
        <v>241</v>
      </c>
    </row>
    <row r="8" spans="1:5" x14ac:dyDescent="0.25">
      <c r="A8" s="5">
        <v>4</v>
      </c>
      <c r="B8" s="6">
        <v>73</v>
      </c>
      <c r="C8" s="6">
        <v>97</v>
      </c>
      <c r="D8" s="6">
        <v>93</v>
      </c>
      <c r="E8" s="6">
        <v>263</v>
      </c>
    </row>
    <row r="9" spans="1:5" x14ac:dyDescent="0.25">
      <c r="A9" s="5" t="s">
        <v>1023</v>
      </c>
      <c r="B9" s="6">
        <v>307</v>
      </c>
      <c r="C9" s="6">
        <v>351</v>
      </c>
      <c r="D9" s="6">
        <v>342</v>
      </c>
      <c r="E9" s="6">
        <v>1000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13" workbookViewId="0">
      <selection activeCell="P32" sqref="P32"/>
    </sheetView>
  </sheetViews>
  <sheetFormatPr defaultRowHeight="15" x14ac:dyDescent="0.25"/>
  <cols>
    <col min="1" max="1" width="19.85546875" customWidth="1"/>
    <col min="2" max="2" width="16.28515625" customWidth="1"/>
    <col min="3" max="3" width="8.42578125" customWidth="1"/>
    <col min="4" max="4" width="10.5703125" bestFit="1" customWidth="1"/>
    <col min="5" max="5" width="11.28515625" bestFit="1" customWidth="1"/>
  </cols>
  <sheetData>
    <row r="3" spans="1:5" x14ac:dyDescent="0.25">
      <c r="A3" s="4" t="s">
        <v>1042</v>
      </c>
      <c r="B3" s="4" t="s">
        <v>1027</v>
      </c>
    </row>
    <row r="4" spans="1:5" x14ac:dyDescent="0.25">
      <c r="A4" s="4" t="s">
        <v>1022</v>
      </c>
      <c r="B4" t="s">
        <v>16</v>
      </c>
      <c r="C4" t="s">
        <v>19</v>
      </c>
      <c r="D4" t="s">
        <v>21</v>
      </c>
      <c r="E4" t="s">
        <v>1023</v>
      </c>
    </row>
    <row r="5" spans="1:5" x14ac:dyDescent="0.25">
      <c r="A5" s="5" t="s">
        <v>1033</v>
      </c>
      <c r="B5" s="6">
        <v>46</v>
      </c>
      <c r="C5" s="6">
        <v>46</v>
      </c>
      <c r="D5" s="6">
        <v>54</v>
      </c>
      <c r="E5" s="6">
        <v>146</v>
      </c>
    </row>
    <row r="6" spans="1:5" x14ac:dyDescent="0.25">
      <c r="A6" s="5" t="s">
        <v>1034</v>
      </c>
      <c r="B6" s="6">
        <v>56</v>
      </c>
      <c r="C6" s="6">
        <v>55</v>
      </c>
      <c r="D6" s="6">
        <v>50</v>
      </c>
      <c r="E6" s="6">
        <v>161</v>
      </c>
    </row>
    <row r="7" spans="1:5" x14ac:dyDescent="0.25">
      <c r="A7" s="5" t="s">
        <v>1035</v>
      </c>
      <c r="B7" s="6">
        <v>42</v>
      </c>
      <c r="C7" s="6">
        <v>50</v>
      </c>
      <c r="D7" s="6">
        <v>47</v>
      </c>
      <c r="E7" s="6">
        <v>139</v>
      </c>
    </row>
    <row r="8" spans="1:5" x14ac:dyDescent="0.25">
      <c r="A8" s="5" t="s">
        <v>1036</v>
      </c>
      <c r="B8" s="6">
        <v>39</v>
      </c>
      <c r="C8" s="6">
        <v>49</v>
      </c>
      <c r="D8" s="6">
        <v>35</v>
      </c>
      <c r="E8" s="6">
        <v>123</v>
      </c>
    </row>
    <row r="9" spans="1:5" x14ac:dyDescent="0.25">
      <c r="A9" s="5" t="s">
        <v>1037</v>
      </c>
      <c r="B9" s="6">
        <v>44</v>
      </c>
      <c r="C9" s="6">
        <v>50</v>
      </c>
      <c r="D9" s="6">
        <v>49</v>
      </c>
      <c r="E9" s="6">
        <v>143</v>
      </c>
    </row>
    <row r="10" spans="1:5" x14ac:dyDescent="0.25">
      <c r="A10" s="5" t="s">
        <v>1038</v>
      </c>
      <c r="B10" s="6">
        <v>49</v>
      </c>
      <c r="C10" s="6">
        <v>44</v>
      </c>
      <c r="D10" s="6">
        <v>57</v>
      </c>
      <c r="E10" s="6">
        <v>150</v>
      </c>
    </row>
    <row r="11" spans="1:5" x14ac:dyDescent="0.25">
      <c r="A11" s="5" t="s">
        <v>1039</v>
      </c>
      <c r="B11" s="6">
        <v>31</v>
      </c>
      <c r="C11" s="6">
        <v>57</v>
      </c>
      <c r="D11" s="6">
        <v>50</v>
      </c>
      <c r="E11" s="6">
        <v>138</v>
      </c>
    </row>
    <row r="12" spans="1:5" x14ac:dyDescent="0.25">
      <c r="A12" s="5" t="s">
        <v>1023</v>
      </c>
      <c r="B12" s="6">
        <v>307</v>
      </c>
      <c r="C12" s="6">
        <v>351</v>
      </c>
      <c r="D12" s="6">
        <v>342</v>
      </c>
      <c r="E12" s="6">
        <v>1000</v>
      </c>
    </row>
    <row r="22" spans="1:5" x14ac:dyDescent="0.25">
      <c r="A22" s="4" t="s">
        <v>1031</v>
      </c>
      <c r="B22" s="4" t="s">
        <v>1027</v>
      </c>
    </row>
    <row r="23" spans="1:5" x14ac:dyDescent="0.25">
      <c r="A23" s="4" t="s">
        <v>1022</v>
      </c>
      <c r="B23" t="s">
        <v>16</v>
      </c>
      <c r="C23" t="s">
        <v>19</v>
      </c>
      <c r="D23" t="s">
        <v>21</v>
      </c>
      <c r="E23" t="s">
        <v>1023</v>
      </c>
    </row>
    <row r="24" spans="1:5" x14ac:dyDescent="0.25">
      <c r="A24" s="5" t="s">
        <v>1033</v>
      </c>
      <c r="B24" s="6">
        <v>122</v>
      </c>
      <c r="C24" s="6">
        <v>133</v>
      </c>
      <c r="D24" s="6">
        <v>130</v>
      </c>
      <c r="E24" s="6">
        <v>385</v>
      </c>
    </row>
    <row r="25" spans="1:5" x14ac:dyDescent="0.25">
      <c r="A25" s="5" t="s">
        <v>1034</v>
      </c>
      <c r="B25" s="6">
        <v>145</v>
      </c>
      <c r="C25" s="6">
        <v>120</v>
      </c>
      <c r="D25" s="6">
        <v>132</v>
      </c>
      <c r="E25" s="6">
        <v>397</v>
      </c>
    </row>
    <row r="26" spans="1:5" x14ac:dyDescent="0.25">
      <c r="A26" s="5" t="s">
        <v>1035</v>
      </c>
      <c r="B26" s="6">
        <v>96</v>
      </c>
      <c r="C26" s="6">
        <v>138</v>
      </c>
      <c r="D26" s="6">
        <v>122</v>
      </c>
      <c r="E26" s="6">
        <v>356</v>
      </c>
    </row>
    <row r="27" spans="1:5" x14ac:dyDescent="0.25">
      <c r="A27" s="5" t="s">
        <v>1036</v>
      </c>
      <c r="B27" s="6">
        <v>96</v>
      </c>
      <c r="C27" s="6">
        <v>129</v>
      </c>
      <c r="D27" s="6">
        <v>76</v>
      </c>
      <c r="E27" s="6">
        <v>301</v>
      </c>
    </row>
    <row r="28" spans="1:5" x14ac:dyDescent="0.25">
      <c r="A28" s="5" t="s">
        <v>1037</v>
      </c>
      <c r="B28" s="6">
        <v>117</v>
      </c>
      <c r="C28" s="6">
        <v>132</v>
      </c>
      <c r="D28" s="6">
        <v>124</v>
      </c>
      <c r="E28" s="6">
        <v>373</v>
      </c>
    </row>
    <row r="29" spans="1:5" x14ac:dyDescent="0.25">
      <c r="A29" s="5" t="s">
        <v>1038</v>
      </c>
      <c r="B29" s="6">
        <v>122</v>
      </c>
      <c r="C29" s="6">
        <v>112</v>
      </c>
      <c r="D29" s="6">
        <v>139</v>
      </c>
      <c r="E29" s="6">
        <v>373</v>
      </c>
    </row>
    <row r="30" spans="1:5" x14ac:dyDescent="0.25">
      <c r="A30" s="5" t="s">
        <v>1039</v>
      </c>
      <c r="B30" s="6">
        <v>73</v>
      </c>
      <c r="C30" s="6">
        <v>130</v>
      </c>
      <c r="D30" s="6">
        <v>126</v>
      </c>
      <c r="E30" s="6">
        <v>329</v>
      </c>
    </row>
    <row r="31" spans="1:5" x14ac:dyDescent="0.25">
      <c r="A31" s="5" t="s">
        <v>1023</v>
      </c>
      <c r="B31" s="6">
        <v>771</v>
      </c>
      <c r="C31" s="6">
        <v>894</v>
      </c>
      <c r="D31" s="6">
        <v>849</v>
      </c>
      <c r="E31" s="6">
        <v>2514</v>
      </c>
    </row>
    <row r="38" spans="1:5" x14ac:dyDescent="0.25">
      <c r="A38" s="4" t="s">
        <v>1025</v>
      </c>
      <c r="B38" s="4" t="s">
        <v>1027</v>
      </c>
    </row>
    <row r="39" spans="1:5" x14ac:dyDescent="0.25">
      <c r="A39" s="4" t="s">
        <v>1022</v>
      </c>
      <c r="B39" t="s">
        <v>16</v>
      </c>
      <c r="C39" t="s">
        <v>19</v>
      </c>
      <c r="D39" t="s">
        <v>21</v>
      </c>
      <c r="E39" t="s">
        <v>1023</v>
      </c>
    </row>
    <row r="40" spans="1:5" x14ac:dyDescent="0.25">
      <c r="A40" s="5" t="s">
        <v>1033</v>
      </c>
      <c r="B40" s="6">
        <v>28685</v>
      </c>
      <c r="C40" s="6">
        <v>18275</v>
      </c>
      <c r="D40" s="6">
        <v>23290</v>
      </c>
      <c r="E40" s="6">
        <v>70250</v>
      </c>
    </row>
    <row r="41" spans="1:5" x14ac:dyDescent="0.25">
      <c r="A41" s="5" t="s">
        <v>1034</v>
      </c>
      <c r="B41" s="6">
        <v>20355</v>
      </c>
      <c r="C41" s="6">
        <v>23725</v>
      </c>
      <c r="D41" s="6">
        <v>25360</v>
      </c>
      <c r="E41" s="6">
        <v>69440</v>
      </c>
    </row>
    <row r="42" spans="1:5" x14ac:dyDescent="0.25">
      <c r="A42" s="5" t="s">
        <v>1035</v>
      </c>
      <c r="B42" s="6">
        <v>15285</v>
      </c>
      <c r="C42" s="6">
        <v>23260</v>
      </c>
      <c r="D42" s="6">
        <v>20225</v>
      </c>
      <c r="E42" s="6">
        <v>58770</v>
      </c>
    </row>
    <row r="43" spans="1:5" x14ac:dyDescent="0.25">
      <c r="A43" s="5" t="s">
        <v>1036</v>
      </c>
      <c r="B43" s="6">
        <v>18380</v>
      </c>
      <c r="C43" s="6">
        <v>21190</v>
      </c>
      <c r="D43" s="6">
        <v>14265</v>
      </c>
      <c r="E43" s="6">
        <v>53835</v>
      </c>
    </row>
    <row r="44" spans="1:5" x14ac:dyDescent="0.25">
      <c r="A44" s="5" t="s">
        <v>1037</v>
      </c>
      <c r="B44" s="6">
        <v>25395</v>
      </c>
      <c r="C44" s="6">
        <v>23455</v>
      </c>
      <c r="D44" s="6">
        <v>17440</v>
      </c>
      <c r="E44" s="6">
        <v>66290</v>
      </c>
    </row>
    <row r="45" spans="1:5" x14ac:dyDescent="0.25">
      <c r="A45" s="5" t="s">
        <v>1038</v>
      </c>
      <c r="B45" s="6">
        <v>23205</v>
      </c>
      <c r="C45" s="6">
        <v>23480</v>
      </c>
      <c r="D45" s="6">
        <v>32130</v>
      </c>
      <c r="E45" s="6">
        <v>78815</v>
      </c>
    </row>
    <row r="46" spans="1:5" x14ac:dyDescent="0.25">
      <c r="A46" s="5" t="s">
        <v>1039</v>
      </c>
      <c r="B46" s="6">
        <v>12210</v>
      </c>
      <c r="C46" s="6">
        <v>22195</v>
      </c>
      <c r="D46" s="6">
        <v>24195</v>
      </c>
      <c r="E46" s="6">
        <v>58600</v>
      </c>
    </row>
    <row r="47" spans="1:5" x14ac:dyDescent="0.25">
      <c r="A47" s="5" t="s">
        <v>1023</v>
      </c>
      <c r="B47" s="6">
        <v>143515</v>
      </c>
      <c r="C47" s="6">
        <v>155580</v>
      </c>
      <c r="D47" s="6">
        <v>156905</v>
      </c>
      <c r="E47" s="6">
        <v>456000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age_and_gender</vt:lpstr>
      <vt:lpstr>sales_patterns</vt:lpstr>
      <vt:lpstr>category_distribution</vt:lpstr>
      <vt:lpstr>age_category_spending</vt:lpstr>
      <vt:lpstr>purchasing_habits</vt:lpstr>
      <vt:lpstr>distinct</vt:lpstr>
      <vt:lpstr>seasonality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2024-06-08T10:03:48Z</dcterms:created>
  <dcterms:modified xsi:type="dcterms:W3CDTF">2024-06-11T17:47:43Z</dcterms:modified>
</cp:coreProperties>
</file>