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ACT1601\"/>
    </mc:Choice>
  </mc:AlternateContent>
  <xr:revisionPtr revIDLastSave="2" documentId="11_4C8DB13E68897944B5B5A5A175297BB6DF632583" xr6:coauthVersionLast="47" xr6:coauthVersionMax="47" xr10:uidLastSave="{D4BA88A2-7D36-46E1-B98B-89F55DF8D900}"/>
  <bookViews>
    <workbookView xWindow="0" yWindow="0" windowWidth="19200" windowHeight="10635" firstSheet="1" xr2:uid="{00000000-000D-0000-FFFF-FFFF00000000}"/>
  </bookViews>
  <sheets>
    <sheet name=" QU.P2-1" sheetId="2" r:id="rId1"/>
    <sheet name="JOURNAL,LEDGER,TB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</calcChain>
</file>

<file path=xl/sharedStrings.xml><?xml version="1.0" encoding="utf-8"?>
<sst xmlns="http://schemas.openxmlformats.org/spreadsheetml/2006/main" count="146" uniqueCount="68">
  <si>
    <t>Problem 2-1:</t>
  </si>
  <si>
    <t>Eva Le is a licensed accountant. During the first month of operations of her business, Eva Le Inc; the following events and transactions occurred:</t>
  </si>
  <si>
    <t>May 1    Shareholders invested $20,000 cash in exchange for ordinary shares.</t>
  </si>
  <si>
    <t xml:space="preserve">         2    Hired a secretary-receptionist at a salary of $2,000 per month.</t>
  </si>
  <si>
    <t xml:space="preserve">         3    Purchased $1,500 of supplies on account from Kara Supply Company.   </t>
  </si>
  <si>
    <t xml:space="preserve">       11    Completed a tax assignment and billed client $2,800 for services provided.</t>
  </si>
  <si>
    <t xml:space="preserve">       12    Received $3,500 advance on a management consulting engagement.</t>
  </si>
  <si>
    <t xml:space="preserve">       17    Received cash of $1,200 for services completed for Welky Co.</t>
  </si>
  <si>
    <t xml:space="preserve">       31    Paid secretary-receptionist $2,000 salary for the month.</t>
  </si>
  <si>
    <t xml:space="preserve">       31    Paid 40% of balance due to Kara Supply Company.</t>
  </si>
  <si>
    <t xml:space="preserve">       31    Paid office rent $900 cash for the month.</t>
  </si>
  <si>
    <t>Eva Le uses the following chart of accounts: No.101 Cash, No.112 Accounts Receivable, No.126 Supplies, No.201 Accounts Payable, No.209 Unearned Service Revenue, No.311 Share Capital-Ordinary, No.400 Service Revenue, No.726 Salaries and Wages Expense and No.729 Rent Expense.</t>
  </si>
  <si>
    <t>Instructions: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</si>
  <si>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Journalize the transactions.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</si>
  <si>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Post to the ledger accounts.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</si>
  <si>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Prepare a trial balance on May 31, 20XX.</t>
    </r>
  </si>
  <si>
    <t>P2.1</t>
  </si>
  <si>
    <t xml:space="preserve">                                                GENERAL JOURNAL                                                PAGE 1</t>
  </si>
  <si>
    <t>GENERAL LEDGER</t>
  </si>
  <si>
    <t>DATE</t>
  </si>
  <si>
    <t>ACCOUNT TITLE &amp; EXPLANATION</t>
  </si>
  <si>
    <t>REF</t>
  </si>
  <si>
    <t>DEBIT</t>
  </si>
  <si>
    <t>CREDIT</t>
  </si>
  <si>
    <t xml:space="preserve">                                                          CASH                                                          101</t>
  </si>
  <si>
    <t>EVA LEE INC</t>
  </si>
  <si>
    <t>Cash</t>
  </si>
  <si>
    <t>EXPLANATION</t>
  </si>
  <si>
    <t>BALANCE</t>
  </si>
  <si>
    <r>
      <t xml:space="preserve">                          T</t>
    </r>
    <r>
      <rPr>
        <b/>
        <u/>
        <sz val="11"/>
        <rFont val="Calibri"/>
        <family val="2"/>
        <scheme val="minor"/>
      </rPr>
      <t>RIAL BALANCE</t>
    </r>
  </si>
  <si>
    <t xml:space="preserve">       Share Capital-Ordinary</t>
  </si>
  <si>
    <t>J1</t>
  </si>
  <si>
    <r>
      <rPr>
        <b/>
        <sz val="11"/>
        <rFont val="Calibri"/>
        <family val="2"/>
        <scheme val="minor"/>
      </rPr>
      <t xml:space="preserve">                           </t>
    </r>
    <r>
      <rPr>
        <b/>
        <u/>
        <sz val="11"/>
        <rFont val="Calibri"/>
        <family val="2"/>
        <scheme val="minor"/>
      </rPr>
      <t>MAY 31,2021</t>
    </r>
  </si>
  <si>
    <t>(issued ordinary shares for cash</t>
  </si>
  <si>
    <t>NO.</t>
  </si>
  <si>
    <t xml:space="preserve">ACCOUNT TITLE </t>
  </si>
  <si>
    <t>No entry</t>
  </si>
  <si>
    <t>Accounts Receivable</t>
  </si>
  <si>
    <t>Supplies</t>
  </si>
  <si>
    <t xml:space="preserve">       Accounts Payable</t>
  </si>
  <si>
    <t>Accounts Payable</t>
  </si>
  <si>
    <t>(Purchased supplies on account)</t>
  </si>
  <si>
    <t>Unearned Service Revenue</t>
  </si>
  <si>
    <t>Share Capital-Ordinary</t>
  </si>
  <si>
    <t xml:space="preserve">       Service Revenue</t>
  </si>
  <si>
    <t>Service Revenue</t>
  </si>
  <si>
    <t>(Billed client for tax assignment completed)</t>
  </si>
  <si>
    <t>Salaries and Wages Expense</t>
  </si>
  <si>
    <t>Rent Expense</t>
  </si>
  <si>
    <t xml:space="preserve">       Unearned Service Revenue</t>
  </si>
  <si>
    <t>Total</t>
  </si>
  <si>
    <t>(Received cash in advance for mangement consulting</t>
  </si>
  <si>
    <t>service)</t>
  </si>
  <si>
    <t>(Received cash for service completed)</t>
  </si>
  <si>
    <t>Salariies and Wages Expense</t>
  </si>
  <si>
    <t xml:space="preserve">                                              ACCOUNTS RECEIVABLE                               112</t>
  </si>
  <si>
    <t xml:space="preserve">       Cash</t>
  </si>
  <si>
    <t>(Paid secretary/recepcionist's salaries)</t>
  </si>
  <si>
    <t xml:space="preserve">      Cash</t>
  </si>
  <si>
    <t>(Paid Kara 40% of the supplies purchased on account)</t>
  </si>
  <si>
    <t xml:space="preserve">                                                          SUPPLIES                                                     126</t>
  </si>
  <si>
    <t>(paid office rent for the month)</t>
  </si>
  <si>
    <t xml:space="preserve">                                                 ACCOUNTS PAYABLE                                          201</t>
  </si>
  <si>
    <t xml:space="preserve">                                   UNEARNED SERVICE REVENUE                                       209</t>
  </si>
  <si>
    <t>SHARE CAPITAL-ORDINARY                                      311</t>
  </si>
  <si>
    <t xml:space="preserve">                                            SERVICE REVENUE                                                 400</t>
  </si>
  <si>
    <t xml:space="preserve">                                       SALARIES &amp; WAGES EXPENSE                                 726</t>
  </si>
  <si>
    <t xml:space="preserve">                                                          RENT EXPENSE                                           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</si>
</sst>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15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Times New Roman"/>
      <family val="1"/>
    </font>
    <font>
      <sz val="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7"/>
      <color theme="1"/>
      <name val="Times New Roman"/>
      <family val="1"/>
    </font>
    <font>
      <sz val="11"/>
      <color theme="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C0000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/>
      <bottom/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/>
      <top style="thick">
        <color rgb="FFC00000"/>
      </top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 style="thick">
        <color rgb="FFC00000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1" fillId="0" borderId="0" xfId="0" applyFont="1"/>
    <xf numFmtId="0" fontId="2" fillId="0" borderId="7" xfId="0" applyFont="1" applyBorder="1" applyAlignment="1">
      <alignment horizontal="center"/>
    </xf>
    <xf numFmtId="0" fontId="9" fillId="0" borderId="3" xfId="0" applyFont="1" applyBorder="1"/>
    <xf numFmtId="0" fontId="9" fillId="0" borderId="3" xfId="0" applyFont="1" applyBorder="1" applyAlignment="1">
      <alignment horizontal="right"/>
    </xf>
    <xf numFmtId="0" fontId="9" fillId="0" borderId="2" xfId="0" applyFont="1" applyBorder="1"/>
    <xf numFmtId="0" fontId="2" fillId="0" borderId="8" xfId="0" applyFont="1" applyBorder="1" applyAlignment="1">
      <alignment horizontal="center"/>
    </xf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0" fillId="0" borderId="2" xfId="0" applyFont="1" applyBorder="1"/>
    <xf numFmtId="3" fontId="12" fillId="0" borderId="3" xfId="0" applyNumberFormat="1" applyFont="1" applyBorder="1"/>
    <xf numFmtId="0" fontId="10" fillId="0" borderId="9" xfId="0" applyFont="1" applyBorder="1" applyAlignment="1">
      <alignment horizontal="right"/>
    </xf>
    <xf numFmtId="0" fontId="10" fillId="0" borderId="9" xfId="0" applyFont="1" applyBorder="1"/>
    <xf numFmtId="0" fontId="10" fillId="0" borderId="10" xfId="0" applyFont="1" applyBorder="1"/>
    <xf numFmtId="3" fontId="12" fillId="0" borderId="2" xfId="0" applyNumberFormat="1" applyFont="1" applyBorder="1"/>
    <xf numFmtId="0" fontId="9" fillId="0" borderId="9" xfId="0" applyFont="1" applyBorder="1"/>
    <xf numFmtId="0" fontId="9" fillId="0" borderId="10" xfId="0" applyFont="1" applyBorder="1"/>
    <xf numFmtId="0" fontId="13" fillId="0" borderId="3" xfId="0" applyFont="1" applyBorder="1"/>
    <xf numFmtId="0" fontId="8" fillId="0" borderId="9" xfId="0" applyFont="1" applyBorder="1"/>
    <xf numFmtId="0" fontId="8" fillId="0" borderId="10" xfId="0" applyFont="1" applyBorder="1"/>
    <xf numFmtId="0" fontId="13" fillId="0" borderId="3" xfId="0" applyFont="1" applyBorder="1" applyAlignment="1">
      <alignment horizontal="right"/>
    </xf>
    <xf numFmtId="0" fontId="13" fillId="0" borderId="2" xfId="0" applyFont="1" applyBorder="1"/>
    <xf numFmtId="0" fontId="8" fillId="0" borderId="3" xfId="0" applyFont="1" applyBorder="1"/>
    <xf numFmtId="0" fontId="8" fillId="0" borderId="2" xfId="0" applyFont="1" applyBorder="1"/>
    <xf numFmtId="0" fontId="13" fillId="0" borderId="14" xfId="0" applyFont="1" applyBorder="1"/>
    <xf numFmtId="0" fontId="0" fillId="0" borderId="14" xfId="0" applyBorder="1"/>
    <xf numFmtId="0" fontId="10" fillId="0" borderId="12" xfId="0" applyFont="1" applyBorder="1" applyAlignment="1">
      <alignment horizontal="right"/>
    </xf>
    <xf numFmtId="0" fontId="10" fillId="0" borderId="12" xfId="0" applyFont="1" applyBorder="1"/>
    <xf numFmtId="0" fontId="9" fillId="0" borderId="12" xfId="0" applyFont="1" applyBorder="1"/>
    <xf numFmtId="164" fontId="10" fillId="0" borderId="3" xfId="0" applyNumberFormat="1" applyFont="1" applyBorder="1" applyAlignment="1">
      <alignment horizontal="right"/>
    </xf>
    <xf numFmtId="3" fontId="10" fillId="0" borderId="3" xfId="0" applyNumberFormat="1" applyFont="1" applyBorder="1"/>
    <xf numFmtId="3" fontId="10" fillId="0" borderId="2" xfId="0" applyNumberFormat="1" applyFont="1" applyBorder="1"/>
    <xf numFmtId="164" fontId="9" fillId="0" borderId="3" xfId="0" applyNumberFormat="1" applyFont="1" applyBorder="1"/>
    <xf numFmtId="3" fontId="9" fillId="0" borderId="3" xfId="0" applyNumberFormat="1" applyFont="1" applyBorder="1"/>
    <xf numFmtId="3" fontId="9" fillId="0" borderId="2" xfId="0" applyNumberFormat="1" applyFont="1" applyBorder="1"/>
    <xf numFmtId="164" fontId="9" fillId="0" borderId="3" xfId="0" applyNumberFormat="1" applyFont="1" applyBorder="1" applyAlignment="1">
      <alignment horizontal="right"/>
    </xf>
    <xf numFmtId="164" fontId="10" fillId="0" borderId="3" xfId="0" applyNumberFormat="1" applyFont="1" applyBorder="1"/>
    <xf numFmtId="3" fontId="10" fillId="0" borderId="3" xfId="0" applyNumberFormat="1" applyFont="1" applyBorder="1" applyAlignment="1">
      <alignment horizontal="right"/>
    </xf>
    <xf numFmtId="3" fontId="10" fillId="2" borderId="2" xfId="0" applyNumberFormat="1" applyFont="1" applyFill="1" applyBorder="1"/>
    <xf numFmtId="3" fontId="10" fillId="3" borderId="2" xfId="0" applyNumberFormat="1" applyFont="1" applyFill="1" applyBorder="1"/>
    <xf numFmtId="3" fontId="9" fillId="3" borderId="2" xfId="0" applyNumberFormat="1" applyFont="1" applyFill="1" applyBorder="1"/>
    <xf numFmtId="0" fontId="10" fillId="2" borderId="2" xfId="0" applyFont="1" applyFill="1" applyBorder="1"/>
    <xf numFmtId="0" fontId="10" fillId="0" borderId="2" xfId="0" applyFont="1" applyBorder="1" applyAlignment="1">
      <alignment horizontal="right"/>
    </xf>
    <xf numFmtId="3" fontId="10" fillId="0" borderId="2" xfId="0" applyNumberFormat="1" applyFont="1" applyBorder="1" applyAlignment="1">
      <alignment horizontal="right"/>
    </xf>
    <xf numFmtId="3" fontId="9" fillId="2" borderId="2" xfId="0" applyNumberFormat="1" applyFont="1" applyFill="1" applyBorder="1"/>
    <xf numFmtId="0" fontId="9" fillId="3" borderId="2" xfId="0" applyFont="1" applyFill="1" applyBorder="1"/>
    <xf numFmtId="0" fontId="2" fillId="0" borderId="3" xfId="0" applyFont="1" applyBorder="1"/>
    <xf numFmtId="3" fontId="2" fillId="0" borderId="3" xfId="0" applyNumberFormat="1" applyFont="1" applyBorder="1"/>
    <xf numFmtId="3" fontId="2" fillId="0" borderId="2" xfId="0" applyNumberFormat="1" applyFont="1" applyBorder="1"/>
    <xf numFmtId="0" fontId="14" fillId="0" borderId="3" xfId="0" applyFont="1" applyBorder="1" applyAlignment="1">
      <alignment horizontal="right"/>
    </xf>
    <xf numFmtId="0" fontId="13" fillId="0" borderId="9" xfId="0" applyFont="1" applyBorder="1"/>
    <xf numFmtId="0" fontId="13" fillId="0" borderId="10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" fillId="0" borderId="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22"/>
  <sheetViews>
    <sheetView tabSelected="1" workbookViewId="0">
      <selection activeCell="C16" sqref="C16"/>
    </sheetView>
  </sheetViews>
  <sheetFormatPr defaultRowHeight="15"/>
  <cols>
    <col min="2" max="2" width="73.75" customWidth="1"/>
  </cols>
  <sheetData>
    <row r="3" spans="2:2">
      <c r="B3" s="8" t="s">
        <v>0</v>
      </c>
    </row>
    <row r="4" spans="2:2">
      <c r="B4" s="9"/>
    </row>
    <row r="5" spans="2:2" ht="27.75">
      <c r="B5" s="10" t="s">
        <v>1</v>
      </c>
    </row>
    <row r="6" spans="2:2">
      <c r="B6" s="10"/>
    </row>
    <row r="7" spans="2:2">
      <c r="B7" s="10" t="s">
        <v>2</v>
      </c>
    </row>
    <row r="8" spans="2:2">
      <c r="B8" s="10" t="s">
        <v>3</v>
      </c>
    </row>
    <row r="9" spans="2:2">
      <c r="B9" s="10" t="s">
        <v>4</v>
      </c>
    </row>
    <row r="10" spans="2:2">
      <c r="B10" s="10" t="s">
        <v>5</v>
      </c>
    </row>
    <row r="11" spans="2:2">
      <c r="B11" s="10" t="s">
        <v>6</v>
      </c>
    </row>
    <row r="12" spans="2:2">
      <c r="B12" s="10" t="s">
        <v>7</v>
      </c>
    </row>
    <row r="13" spans="2:2">
      <c r="B13" s="10" t="s">
        <v>8</v>
      </c>
    </row>
    <row r="14" spans="2:2">
      <c r="B14" s="10" t="s">
        <v>9</v>
      </c>
    </row>
    <row r="15" spans="2:2">
      <c r="B15" s="10" t="s">
        <v>10</v>
      </c>
    </row>
    <row r="17" spans="2:2" ht="54.75">
      <c r="B17" s="10" t="s">
        <v>11</v>
      </c>
    </row>
    <row r="18" spans="2:2">
      <c r="B18" s="10"/>
    </row>
    <row r="19" spans="2:2">
      <c r="B19" s="11" t="s">
        <v>12</v>
      </c>
    </row>
    <row r="20" spans="2:2" ht="17.25">
      <c r="B20" s="10" t="s">
        <v>13</v>
      </c>
    </row>
    <row r="21" spans="2:2" ht="17.25">
      <c r="B21" s="10" t="s">
        <v>14</v>
      </c>
    </row>
    <row r="22" spans="2:2" ht="17.25">
      <c r="B22" s="1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5"/>
  <sheetViews>
    <sheetView topLeftCell="A10" zoomScale="130" zoomScaleNormal="130" workbookViewId="0">
      <selection activeCell="C5" sqref="C5:C6"/>
    </sheetView>
  </sheetViews>
  <sheetFormatPr defaultRowHeight="15"/>
  <cols>
    <col min="3" max="3" width="47" customWidth="1"/>
    <col min="4" max="4" width="5.375" customWidth="1"/>
    <col min="5" max="5" width="10.375" customWidth="1"/>
    <col min="6" max="6" width="10" customWidth="1"/>
    <col min="9" max="9" width="29.75" customWidth="1"/>
    <col min="10" max="10" width="5" customWidth="1"/>
    <col min="13" max="13" width="11.75" customWidth="1"/>
    <col min="16" max="16" width="37.375" customWidth="1"/>
    <col min="17" max="17" width="11.625" customWidth="1"/>
    <col min="18" max="18" width="11.375" customWidth="1"/>
  </cols>
  <sheetData>
    <row r="1" spans="1:18" ht="15.75" thickBot="1">
      <c r="A1" s="12" t="s">
        <v>16</v>
      </c>
      <c r="B1" s="1"/>
      <c r="C1" s="1"/>
      <c r="D1" s="1"/>
      <c r="E1" s="1"/>
      <c r="F1" s="1"/>
    </row>
    <row r="2" spans="1:18" ht="16.5" thickTop="1" thickBot="1">
      <c r="A2" s="2"/>
      <c r="B2" s="71" t="s">
        <v>17</v>
      </c>
      <c r="C2" s="70"/>
      <c r="D2" s="70"/>
      <c r="E2" s="70"/>
      <c r="F2" s="72"/>
      <c r="G2" s="43"/>
      <c r="H2" s="73" t="s">
        <v>18</v>
      </c>
      <c r="I2" s="73"/>
      <c r="J2" s="73"/>
      <c r="K2" s="73"/>
      <c r="L2" s="73"/>
      <c r="M2" s="73"/>
    </row>
    <row r="3" spans="1:18" ht="16.5" thickTop="1" thickBot="1">
      <c r="A3" s="2"/>
      <c r="B3" s="4" t="s">
        <v>19</v>
      </c>
      <c r="C3" s="4" t="s">
        <v>20</v>
      </c>
      <c r="D3" s="4" t="s">
        <v>21</v>
      </c>
      <c r="E3" s="4" t="s">
        <v>22</v>
      </c>
      <c r="F3" s="5" t="s">
        <v>23</v>
      </c>
      <c r="G3" s="43"/>
      <c r="H3" s="74" t="s">
        <v>24</v>
      </c>
      <c r="I3" s="74"/>
      <c r="J3" s="74"/>
      <c r="K3" s="74"/>
      <c r="L3" s="74"/>
      <c r="M3" s="74"/>
      <c r="N3" s="2"/>
      <c r="O3" s="76" t="s">
        <v>25</v>
      </c>
      <c r="P3" s="77"/>
      <c r="Q3" s="77"/>
      <c r="R3" s="78"/>
    </row>
    <row r="4" spans="1:18" ht="16.5" thickTop="1" thickBot="1">
      <c r="A4" s="2"/>
      <c r="B4" s="47">
        <v>37012</v>
      </c>
      <c r="C4" s="18" t="s">
        <v>26</v>
      </c>
      <c r="D4" s="18">
        <v>101</v>
      </c>
      <c r="E4" s="48">
        <v>20000</v>
      </c>
      <c r="F4" s="39"/>
      <c r="G4" s="35"/>
      <c r="H4" s="17" t="s">
        <v>19</v>
      </c>
      <c r="I4" s="17" t="s">
        <v>27</v>
      </c>
      <c r="J4" s="17" t="s">
        <v>21</v>
      </c>
      <c r="K4" s="17" t="s">
        <v>22</v>
      </c>
      <c r="L4" s="17" t="s">
        <v>23</v>
      </c>
      <c r="M4" s="13" t="s">
        <v>28</v>
      </c>
      <c r="O4" s="20"/>
      <c r="P4" s="21" t="s">
        <v>29</v>
      </c>
      <c r="Q4" s="21"/>
      <c r="R4" s="22"/>
    </row>
    <row r="5" spans="1:18">
      <c r="A5" s="2"/>
      <c r="B5" s="19"/>
      <c r="C5" s="18" t="s">
        <v>30</v>
      </c>
      <c r="D5" s="18">
        <v>311</v>
      </c>
      <c r="E5" s="35"/>
      <c r="F5" s="49">
        <v>20000</v>
      </c>
      <c r="G5" s="35"/>
      <c r="H5" s="47">
        <v>37012</v>
      </c>
      <c r="I5" s="35"/>
      <c r="J5" s="18" t="s">
        <v>31</v>
      </c>
      <c r="K5" s="48">
        <v>20000</v>
      </c>
      <c r="L5" s="35"/>
      <c r="M5" s="49">
        <v>20000</v>
      </c>
      <c r="O5" s="23"/>
      <c r="P5" s="24" t="s">
        <v>32</v>
      </c>
      <c r="Q5" s="25"/>
      <c r="R5" s="26"/>
    </row>
    <row r="6" spans="1:18">
      <c r="A6" s="2"/>
      <c r="B6" s="19"/>
      <c r="C6" s="18" t="s">
        <v>33</v>
      </c>
      <c r="D6" s="35"/>
      <c r="E6" s="35"/>
      <c r="F6" s="39"/>
      <c r="G6" s="35"/>
      <c r="H6" s="19">
        <v>12</v>
      </c>
      <c r="I6" s="18"/>
      <c r="J6" s="18" t="s">
        <v>31</v>
      </c>
      <c r="K6" s="48">
        <v>3500</v>
      </c>
      <c r="L6" s="35"/>
      <c r="M6" s="49">
        <v>23500</v>
      </c>
      <c r="O6" s="17" t="s">
        <v>34</v>
      </c>
      <c r="P6" s="17" t="s">
        <v>35</v>
      </c>
      <c r="Q6" s="17" t="s">
        <v>22</v>
      </c>
      <c r="R6" s="13" t="s">
        <v>23</v>
      </c>
    </row>
    <row r="7" spans="1:18" ht="15.75" thickTop="1">
      <c r="A7" s="2"/>
      <c r="B7" s="19">
        <v>2</v>
      </c>
      <c r="C7" s="18" t="s">
        <v>36</v>
      </c>
      <c r="D7" s="35"/>
      <c r="E7" s="35"/>
      <c r="F7" s="39"/>
      <c r="G7" s="35"/>
      <c r="H7" s="19">
        <v>17</v>
      </c>
      <c r="I7" s="18"/>
      <c r="J7" s="18" t="s">
        <v>31</v>
      </c>
      <c r="K7" s="48">
        <v>1200</v>
      </c>
      <c r="L7" s="18"/>
      <c r="M7" s="49">
        <v>24700</v>
      </c>
      <c r="O7" s="18">
        <v>101</v>
      </c>
      <c r="P7" s="18" t="s">
        <v>26</v>
      </c>
      <c r="Q7" s="55">
        <v>21200</v>
      </c>
      <c r="R7" s="60"/>
    </row>
    <row r="8" spans="1:18">
      <c r="A8" s="2"/>
      <c r="B8" s="19"/>
      <c r="C8" s="18"/>
      <c r="D8" s="35"/>
      <c r="E8" s="35"/>
      <c r="F8" s="39"/>
      <c r="G8" s="35"/>
      <c r="H8" s="19">
        <v>31</v>
      </c>
      <c r="I8" s="35"/>
      <c r="J8" s="18" t="s">
        <v>31</v>
      </c>
      <c r="K8" s="18"/>
      <c r="L8" s="48">
        <v>2000</v>
      </c>
      <c r="M8" s="49">
        <v>22700</v>
      </c>
      <c r="O8" s="18">
        <v>112</v>
      </c>
      <c r="P8" s="18" t="s">
        <v>37</v>
      </c>
      <c r="Q8" s="55">
        <v>2800</v>
      </c>
      <c r="R8" s="60"/>
    </row>
    <row r="9" spans="1:18">
      <c r="A9" s="2"/>
      <c r="B9" s="19">
        <v>3</v>
      </c>
      <c r="C9" s="18" t="s">
        <v>38</v>
      </c>
      <c r="D9" s="18">
        <v>126</v>
      </c>
      <c r="E9" s="48">
        <v>1500</v>
      </c>
      <c r="F9" s="27"/>
      <c r="G9" s="35"/>
      <c r="H9" s="19">
        <v>31</v>
      </c>
      <c r="I9" s="18"/>
      <c r="J9" s="18" t="s">
        <v>31</v>
      </c>
      <c r="K9" s="18"/>
      <c r="L9" s="18">
        <v>600</v>
      </c>
      <c r="M9" s="49">
        <v>22100</v>
      </c>
      <c r="O9" s="18">
        <v>126</v>
      </c>
      <c r="P9" s="18" t="s">
        <v>38</v>
      </c>
      <c r="Q9" s="55">
        <v>1500</v>
      </c>
      <c r="R9" s="60"/>
    </row>
    <row r="10" spans="1:18">
      <c r="A10" s="2"/>
      <c r="B10" s="19"/>
      <c r="C10" s="18" t="s">
        <v>39</v>
      </c>
      <c r="D10" s="18">
        <v>201</v>
      </c>
      <c r="E10" s="18"/>
      <c r="F10" s="49">
        <v>1500</v>
      </c>
      <c r="G10" s="35"/>
      <c r="H10" s="19">
        <v>31</v>
      </c>
      <c r="I10" s="18"/>
      <c r="J10" s="18" t="s">
        <v>31</v>
      </c>
      <c r="K10" s="18"/>
      <c r="L10" s="18">
        <v>900</v>
      </c>
      <c r="M10" s="57">
        <v>21200</v>
      </c>
      <c r="O10" s="18">
        <v>201</v>
      </c>
      <c r="P10" s="18" t="s">
        <v>40</v>
      </c>
      <c r="Q10" s="19"/>
      <c r="R10" s="60">
        <v>900</v>
      </c>
    </row>
    <row r="11" spans="1:18">
      <c r="A11" s="2"/>
      <c r="B11" s="19"/>
      <c r="C11" s="18" t="s">
        <v>41</v>
      </c>
      <c r="D11" s="35"/>
      <c r="E11" s="35"/>
      <c r="F11" s="39"/>
      <c r="G11" s="35"/>
      <c r="H11" s="19"/>
      <c r="I11" s="18"/>
      <c r="J11" s="18"/>
      <c r="K11" s="18"/>
      <c r="L11" s="18"/>
      <c r="M11" s="27"/>
      <c r="O11" s="18">
        <v>209</v>
      </c>
      <c r="P11" s="18" t="s">
        <v>42</v>
      </c>
      <c r="Q11" s="19"/>
      <c r="R11" s="61">
        <v>3500</v>
      </c>
    </row>
    <row r="12" spans="1:18">
      <c r="A12" s="2"/>
      <c r="B12" s="19">
        <v>11</v>
      </c>
      <c r="C12" s="18" t="s">
        <v>37</v>
      </c>
      <c r="D12" s="18">
        <v>112</v>
      </c>
      <c r="E12" s="48">
        <v>2800</v>
      </c>
      <c r="F12" s="39"/>
      <c r="G12" s="35"/>
      <c r="H12" s="19"/>
      <c r="I12" s="18"/>
      <c r="J12" s="18"/>
      <c r="K12" s="18"/>
      <c r="L12" s="18"/>
      <c r="M12" s="27"/>
      <c r="O12" s="18">
        <v>311</v>
      </c>
      <c r="P12" s="18" t="s">
        <v>43</v>
      </c>
      <c r="Q12" s="19"/>
      <c r="R12" s="61">
        <v>20000</v>
      </c>
    </row>
    <row r="13" spans="1:18">
      <c r="A13" s="2"/>
      <c r="B13" s="19"/>
      <c r="C13" s="18" t="s">
        <v>44</v>
      </c>
      <c r="D13" s="18">
        <v>400</v>
      </c>
      <c r="E13" s="35"/>
      <c r="F13" s="49">
        <v>2800</v>
      </c>
      <c r="G13" s="35"/>
      <c r="H13" s="19"/>
      <c r="I13" s="18"/>
      <c r="J13" s="18"/>
      <c r="K13" s="28"/>
      <c r="L13" s="28"/>
      <c r="M13" s="27"/>
      <c r="O13" s="18">
        <v>400</v>
      </c>
      <c r="P13" s="18" t="s">
        <v>45</v>
      </c>
      <c r="Q13" s="19"/>
      <c r="R13" s="61">
        <v>4000</v>
      </c>
    </row>
    <row r="14" spans="1:18">
      <c r="A14" s="2"/>
      <c r="B14" s="19"/>
      <c r="C14" s="18" t="s">
        <v>46</v>
      </c>
      <c r="D14" s="35"/>
      <c r="E14" s="35"/>
      <c r="F14" s="39"/>
      <c r="G14" s="35"/>
      <c r="H14" s="19"/>
      <c r="I14" s="18"/>
      <c r="J14" s="18"/>
      <c r="K14" s="18"/>
      <c r="L14" s="18"/>
      <c r="M14" s="27"/>
      <c r="O14" s="18">
        <v>726</v>
      </c>
      <c r="P14" s="18" t="s">
        <v>47</v>
      </c>
      <c r="Q14" s="55">
        <v>2000</v>
      </c>
      <c r="R14" s="60"/>
    </row>
    <row r="15" spans="1:18">
      <c r="A15" s="2"/>
      <c r="B15" s="19">
        <v>12</v>
      </c>
      <c r="C15" s="18" t="s">
        <v>26</v>
      </c>
      <c r="D15" s="18">
        <v>101</v>
      </c>
      <c r="E15" s="48">
        <v>3500</v>
      </c>
      <c r="F15" s="27"/>
      <c r="G15" s="35"/>
      <c r="H15" s="19"/>
      <c r="I15" s="18"/>
      <c r="J15" s="18"/>
      <c r="K15" s="18"/>
      <c r="L15" s="18"/>
      <c r="M15" s="27"/>
      <c r="O15" s="18">
        <v>729</v>
      </c>
      <c r="P15" s="18" t="s">
        <v>48</v>
      </c>
      <c r="Q15" s="67">
        <v>900</v>
      </c>
      <c r="R15" s="60"/>
    </row>
    <row r="16" spans="1:18">
      <c r="A16" s="2"/>
      <c r="B16" s="19"/>
      <c r="C16" s="18" t="s">
        <v>49</v>
      </c>
      <c r="D16" s="18">
        <v>209</v>
      </c>
      <c r="E16" s="18"/>
      <c r="F16" s="49">
        <v>3500</v>
      </c>
      <c r="G16" s="35"/>
      <c r="H16" s="19"/>
      <c r="I16" s="18"/>
      <c r="J16" s="18"/>
      <c r="K16" s="18"/>
      <c r="L16" s="18"/>
      <c r="M16" s="27"/>
      <c r="O16" s="18"/>
      <c r="P16" s="64" t="s">
        <v>50</v>
      </c>
      <c r="Q16" s="65">
        <f>SUM(Q7:Q15)</f>
        <v>28400</v>
      </c>
      <c r="R16" s="66">
        <v>28400</v>
      </c>
    </row>
    <row r="17" spans="1:18">
      <c r="A17" s="2"/>
      <c r="B17" s="19"/>
      <c r="C17" s="18" t="s">
        <v>51</v>
      </c>
      <c r="D17" s="35"/>
      <c r="E17" s="35"/>
      <c r="F17" s="39"/>
      <c r="G17" s="35"/>
      <c r="H17" s="19"/>
      <c r="I17" s="18"/>
      <c r="J17" s="18"/>
      <c r="K17" s="18"/>
      <c r="L17" s="18"/>
      <c r="M17" s="27"/>
      <c r="O17" s="18"/>
      <c r="P17" s="18"/>
      <c r="Q17" s="18"/>
      <c r="R17" s="27"/>
    </row>
    <row r="18" spans="1:18">
      <c r="A18" s="2"/>
      <c r="B18" s="19"/>
      <c r="C18" s="18" t="s">
        <v>52</v>
      </c>
      <c r="D18" s="35"/>
      <c r="E18" s="35"/>
      <c r="F18" s="39"/>
      <c r="G18" s="35"/>
      <c r="H18" s="19"/>
      <c r="I18" s="18"/>
      <c r="J18" s="18"/>
      <c r="K18" s="18"/>
      <c r="L18" s="18"/>
      <c r="M18" s="27"/>
      <c r="O18" s="18"/>
      <c r="P18" s="18"/>
      <c r="Q18" s="18"/>
      <c r="R18" s="27"/>
    </row>
    <row r="19" spans="1:18">
      <c r="A19" s="2"/>
      <c r="B19" s="19">
        <v>17</v>
      </c>
      <c r="C19" s="18" t="s">
        <v>26</v>
      </c>
      <c r="D19" s="18">
        <v>101</v>
      </c>
      <c r="E19" s="48">
        <v>1200</v>
      </c>
      <c r="F19" s="27"/>
      <c r="G19" s="35"/>
      <c r="H19" s="19"/>
      <c r="I19" s="18"/>
      <c r="J19" s="18"/>
      <c r="K19" s="18"/>
      <c r="L19" s="18"/>
      <c r="M19" s="27"/>
      <c r="O19" s="18"/>
      <c r="P19" s="18"/>
      <c r="Q19" s="18"/>
      <c r="R19" s="27"/>
    </row>
    <row r="20" spans="1:18" ht="15.75" thickBot="1">
      <c r="A20" s="2"/>
      <c r="B20" s="19"/>
      <c r="C20" s="18" t="s">
        <v>44</v>
      </c>
      <c r="D20" s="18">
        <v>400</v>
      </c>
      <c r="E20" s="18"/>
      <c r="F20" s="49">
        <v>1200</v>
      </c>
      <c r="G20" s="35"/>
      <c r="H20" s="29"/>
      <c r="I20" s="30"/>
      <c r="J20" s="30"/>
      <c r="K20" s="30"/>
      <c r="L20" s="30"/>
      <c r="M20" s="31"/>
      <c r="O20" s="18"/>
      <c r="P20" s="18"/>
      <c r="Q20" s="18"/>
      <c r="R20" s="27"/>
    </row>
    <row r="21" spans="1:18" ht="15.75" thickTop="1">
      <c r="A21" s="2"/>
      <c r="B21" s="38"/>
      <c r="C21" s="18" t="s">
        <v>53</v>
      </c>
      <c r="D21" s="35"/>
      <c r="E21" s="35"/>
      <c r="F21" s="39"/>
      <c r="G21" s="42"/>
      <c r="H21" s="44"/>
      <c r="I21" s="45"/>
      <c r="J21" s="45"/>
      <c r="K21" s="45"/>
      <c r="L21" s="45"/>
      <c r="M21" s="45"/>
      <c r="O21" s="18"/>
      <c r="P21" s="18"/>
      <c r="Q21" s="18"/>
      <c r="R21" s="27"/>
    </row>
    <row r="22" spans="1:18" ht="15.75" thickBot="1">
      <c r="A22" s="2"/>
      <c r="B22" s="19">
        <v>31</v>
      </c>
      <c r="C22" s="18" t="s">
        <v>54</v>
      </c>
      <c r="D22" s="18">
        <v>726</v>
      </c>
      <c r="E22" s="48">
        <v>2000</v>
      </c>
      <c r="F22" s="27"/>
      <c r="G22" s="42"/>
      <c r="H22" s="74" t="s">
        <v>55</v>
      </c>
      <c r="I22" s="74"/>
      <c r="J22" s="74"/>
      <c r="K22" s="74"/>
      <c r="L22" s="74"/>
      <c r="M22" s="74"/>
      <c r="O22" s="18"/>
      <c r="P22" s="18"/>
      <c r="Q22" s="18"/>
      <c r="R22" s="27"/>
    </row>
    <row r="23" spans="1:18" ht="16.5" thickTop="1" thickBot="1">
      <c r="A23" s="2"/>
      <c r="B23" s="19"/>
      <c r="C23" s="18" t="s">
        <v>56</v>
      </c>
      <c r="D23" s="18">
        <v>101</v>
      </c>
      <c r="E23" s="18"/>
      <c r="F23" s="49">
        <v>2000</v>
      </c>
      <c r="G23" s="35"/>
      <c r="H23" s="4" t="s">
        <v>19</v>
      </c>
      <c r="I23" s="4" t="s">
        <v>27</v>
      </c>
      <c r="J23" s="4" t="s">
        <v>21</v>
      </c>
      <c r="K23" s="4" t="s">
        <v>22</v>
      </c>
      <c r="L23" s="4" t="s">
        <v>23</v>
      </c>
      <c r="M23" s="5" t="s">
        <v>28</v>
      </c>
      <c r="O23" s="18"/>
      <c r="P23" s="18"/>
      <c r="Q23" s="18"/>
      <c r="R23" s="27"/>
    </row>
    <row r="24" spans="1:18" ht="15.75" thickTop="1">
      <c r="A24" s="2"/>
      <c r="B24" s="19"/>
      <c r="C24" s="18" t="s">
        <v>57</v>
      </c>
      <c r="D24" s="35"/>
      <c r="E24" s="35"/>
      <c r="F24" s="39"/>
      <c r="G24" s="35"/>
      <c r="H24" s="53">
        <v>40664</v>
      </c>
      <c r="I24" s="14"/>
      <c r="J24" s="14" t="s">
        <v>31</v>
      </c>
      <c r="K24" s="51">
        <v>2800</v>
      </c>
      <c r="L24" s="14"/>
      <c r="M24" s="58">
        <v>2800</v>
      </c>
      <c r="O24" s="18"/>
      <c r="P24" s="18"/>
      <c r="Q24" s="18"/>
      <c r="R24" s="27"/>
    </row>
    <row r="25" spans="1:18">
      <c r="A25" s="2"/>
      <c r="B25" s="19">
        <v>31</v>
      </c>
      <c r="C25" s="18" t="s">
        <v>40</v>
      </c>
      <c r="D25" s="18">
        <v>201</v>
      </c>
      <c r="E25" s="18">
        <v>600</v>
      </c>
      <c r="F25" s="27"/>
      <c r="G25" s="35"/>
      <c r="H25" s="40"/>
      <c r="I25" s="40"/>
      <c r="J25" s="40"/>
      <c r="K25" s="40"/>
      <c r="L25" s="40"/>
      <c r="M25" s="41"/>
      <c r="O25" s="3"/>
      <c r="P25" s="3"/>
      <c r="Q25" s="3"/>
      <c r="R25" s="2"/>
    </row>
    <row r="26" spans="1:18">
      <c r="A26" s="2"/>
      <c r="B26" s="19"/>
      <c r="C26" s="18" t="s">
        <v>58</v>
      </c>
      <c r="D26" s="18">
        <v>101</v>
      </c>
      <c r="E26" s="18"/>
      <c r="F26" s="27">
        <v>600</v>
      </c>
      <c r="G26" s="35"/>
      <c r="H26" s="14"/>
      <c r="I26" s="14"/>
      <c r="J26" s="14"/>
      <c r="K26" s="14"/>
      <c r="L26" s="14"/>
      <c r="M26" s="16"/>
      <c r="O26" s="3"/>
      <c r="P26" s="3"/>
      <c r="Q26" s="3"/>
      <c r="R26" s="2"/>
    </row>
    <row r="27" spans="1:18" ht="15.75" thickBot="1">
      <c r="A27" s="2"/>
      <c r="B27" s="19"/>
      <c r="C27" s="18" t="s">
        <v>59</v>
      </c>
      <c r="D27" s="35"/>
      <c r="E27" s="35"/>
      <c r="F27" s="39"/>
      <c r="G27" s="35"/>
      <c r="H27" s="33"/>
      <c r="I27" s="33"/>
      <c r="J27" s="33"/>
      <c r="K27" s="33"/>
      <c r="L27" s="33"/>
      <c r="M27" s="34"/>
    </row>
    <row r="28" spans="1:18" ht="15.75" thickTop="1">
      <c r="A28" s="2"/>
      <c r="B28" s="19">
        <v>31</v>
      </c>
      <c r="C28" s="18" t="s">
        <v>48</v>
      </c>
      <c r="D28" s="18">
        <v>729</v>
      </c>
      <c r="E28" s="18">
        <v>900</v>
      </c>
      <c r="F28" s="27"/>
      <c r="G28" s="42"/>
      <c r="H28" s="46"/>
      <c r="I28" s="46"/>
      <c r="J28" s="46"/>
      <c r="K28" s="46"/>
      <c r="L28" s="46"/>
      <c r="M28" s="46"/>
    </row>
    <row r="29" spans="1:18" ht="15.75" thickBot="1">
      <c r="A29" s="2"/>
      <c r="B29" s="19"/>
      <c r="C29" s="18" t="s">
        <v>58</v>
      </c>
      <c r="D29" s="18">
        <v>101</v>
      </c>
      <c r="E29" s="18"/>
      <c r="F29" s="27">
        <v>900</v>
      </c>
      <c r="G29" s="42"/>
      <c r="H29" s="75" t="s">
        <v>60</v>
      </c>
      <c r="I29" s="75"/>
      <c r="J29" s="75"/>
      <c r="K29" s="75"/>
      <c r="L29" s="75"/>
      <c r="M29" s="75"/>
    </row>
    <row r="30" spans="1:18" ht="16.5" thickTop="1" thickBot="1">
      <c r="A30" s="2"/>
      <c r="B30" s="19"/>
      <c r="C30" s="18" t="s">
        <v>61</v>
      </c>
      <c r="D30" s="35"/>
      <c r="E30" s="35"/>
      <c r="F30" s="39"/>
      <c r="G30" s="35"/>
      <c r="H30" s="17" t="s">
        <v>19</v>
      </c>
      <c r="I30" s="17" t="s">
        <v>27</v>
      </c>
      <c r="J30" s="17" t="s">
        <v>21</v>
      </c>
      <c r="K30" s="17" t="s">
        <v>22</v>
      </c>
      <c r="L30" s="17" t="s">
        <v>23</v>
      </c>
      <c r="M30" s="13" t="s">
        <v>28</v>
      </c>
    </row>
    <row r="31" spans="1:18" ht="15.75" thickTop="1">
      <c r="A31" s="2"/>
      <c r="B31" s="19"/>
      <c r="C31" s="18"/>
      <c r="D31" s="18"/>
      <c r="E31" s="18"/>
      <c r="F31" s="27"/>
      <c r="G31" s="35"/>
      <c r="H31" s="54">
        <v>37742</v>
      </c>
      <c r="I31" s="18"/>
      <c r="J31" s="18" t="s">
        <v>31</v>
      </c>
      <c r="K31" s="48">
        <v>1500</v>
      </c>
      <c r="L31" s="18"/>
      <c r="M31" s="57">
        <v>1500</v>
      </c>
    </row>
    <row r="32" spans="1:18">
      <c r="A32" s="2"/>
      <c r="B32" s="19"/>
      <c r="C32" s="18"/>
      <c r="D32" s="18"/>
      <c r="E32" s="28"/>
      <c r="F32" s="32"/>
      <c r="G32" s="35"/>
      <c r="H32" s="40"/>
      <c r="I32" s="40"/>
      <c r="J32" s="40"/>
      <c r="K32" s="40"/>
      <c r="L32" s="40"/>
      <c r="M32" s="41"/>
    </row>
    <row r="33" spans="1:13" ht="15.75" thickBot="1">
      <c r="A33" s="2"/>
      <c r="B33" s="19"/>
      <c r="C33" s="18"/>
      <c r="D33" s="18"/>
      <c r="E33" s="18"/>
      <c r="F33" s="27"/>
      <c r="G33" s="3"/>
      <c r="H33" s="33"/>
      <c r="I33" s="33"/>
      <c r="J33" s="33"/>
      <c r="K33" s="33"/>
      <c r="L33" s="33"/>
      <c r="M33" s="34"/>
    </row>
    <row r="34" spans="1:13" ht="15.75" thickTop="1">
      <c r="A34" s="2"/>
      <c r="B34" s="19"/>
      <c r="C34" s="18"/>
      <c r="D34" s="18"/>
      <c r="E34" s="18"/>
      <c r="F34" s="27"/>
      <c r="G34" s="43"/>
      <c r="H34" s="46"/>
      <c r="I34" s="46"/>
      <c r="J34" s="46"/>
      <c r="K34" s="46"/>
      <c r="L34" s="46"/>
      <c r="M34" s="46"/>
    </row>
    <row r="35" spans="1:13" ht="15.75" thickBot="1">
      <c r="A35" s="2"/>
      <c r="B35" s="19"/>
      <c r="C35" s="18"/>
      <c r="D35" s="18"/>
      <c r="E35" s="18"/>
      <c r="F35" s="27"/>
      <c r="G35" s="43"/>
      <c r="H35" s="75" t="s">
        <v>62</v>
      </c>
      <c r="I35" s="75"/>
      <c r="J35" s="75"/>
      <c r="K35" s="75"/>
      <c r="L35" s="75"/>
      <c r="M35" s="75"/>
    </row>
    <row r="36" spans="1:13" ht="16.5" thickTop="1" thickBot="1">
      <c r="A36" s="2"/>
      <c r="B36" s="19"/>
      <c r="C36" s="18"/>
      <c r="D36" s="18"/>
      <c r="E36" s="18"/>
      <c r="F36" s="27"/>
      <c r="G36" s="3"/>
      <c r="H36" s="4" t="s">
        <v>19</v>
      </c>
      <c r="I36" s="4" t="s">
        <v>27</v>
      </c>
      <c r="J36" s="4" t="s">
        <v>21</v>
      </c>
      <c r="K36" s="4" t="s">
        <v>22</v>
      </c>
      <c r="L36" s="4" t="s">
        <v>23</v>
      </c>
      <c r="M36" s="13" t="s">
        <v>28</v>
      </c>
    </row>
    <row r="37" spans="1:13" ht="15.75" thickTop="1">
      <c r="A37" s="2"/>
      <c r="B37" s="19"/>
      <c r="C37" s="18"/>
      <c r="D37" s="18"/>
      <c r="E37" s="18"/>
      <c r="F37" s="27"/>
      <c r="G37" s="3"/>
      <c r="H37" s="47">
        <v>37742</v>
      </c>
      <c r="I37" s="18"/>
      <c r="J37" s="18" t="s">
        <v>31</v>
      </c>
      <c r="K37" s="18"/>
      <c r="L37" s="48">
        <v>1500</v>
      </c>
      <c r="M37" s="49">
        <v>1500</v>
      </c>
    </row>
    <row r="38" spans="1:13">
      <c r="A38" s="2"/>
      <c r="B38" s="19"/>
      <c r="C38" s="18"/>
      <c r="D38" s="18"/>
      <c r="E38" s="18"/>
      <c r="F38" s="27"/>
      <c r="G38" s="3"/>
      <c r="H38" s="19">
        <v>31</v>
      </c>
      <c r="I38" s="18"/>
      <c r="J38" s="18" t="s">
        <v>31</v>
      </c>
      <c r="K38" s="18">
        <v>600</v>
      </c>
      <c r="L38" s="35"/>
      <c r="M38" s="59">
        <v>900</v>
      </c>
    </row>
    <row r="39" spans="1:13">
      <c r="A39" s="2"/>
      <c r="B39" s="19"/>
      <c r="C39" s="18"/>
      <c r="D39" s="18"/>
      <c r="E39" s="18"/>
      <c r="F39" s="27"/>
      <c r="G39" s="3"/>
      <c r="H39" s="38"/>
      <c r="I39" s="35"/>
      <c r="J39" s="35"/>
      <c r="K39" s="35"/>
      <c r="L39" s="35"/>
      <c r="M39" s="39"/>
    </row>
    <row r="40" spans="1:13">
      <c r="A40" s="2"/>
      <c r="B40" s="19"/>
      <c r="C40" s="18"/>
      <c r="D40" s="18"/>
      <c r="E40" s="18"/>
      <c r="F40" s="27"/>
      <c r="G40" s="3"/>
      <c r="H40" s="15"/>
      <c r="I40" s="14"/>
      <c r="J40" s="14"/>
      <c r="K40" s="14"/>
      <c r="L40" s="14"/>
      <c r="M40" s="16"/>
    </row>
    <row r="41" spans="1:13" ht="15.75" thickBot="1">
      <c r="A41" s="2"/>
      <c r="B41" s="19"/>
      <c r="C41" s="18"/>
      <c r="D41" s="18"/>
      <c r="E41" s="18"/>
      <c r="F41" s="27"/>
      <c r="G41" s="3"/>
      <c r="H41" s="6"/>
      <c r="I41" s="6"/>
      <c r="J41" s="6"/>
      <c r="K41" s="6"/>
      <c r="L41" s="6"/>
      <c r="M41" s="7"/>
    </row>
    <row r="42" spans="1:13" ht="16.5" thickTop="1" thickBot="1">
      <c r="A42" s="2"/>
      <c r="B42" s="19"/>
      <c r="C42" s="18"/>
      <c r="D42" s="18"/>
      <c r="E42" s="18"/>
      <c r="F42" s="27"/>
      <c r="G42" s="43"/>
      <c r="H42" s="70" t="s">
        <v>63</v>
      </c>
      <c r="I42" s="70"/>
      <c r="J42" s="70"/>
      <c r="K42" s="70"/>
      <c r="L42" s="70"/>
      <c r="M42" s="70"/>
    </row>
    <row r="43" spans="1:13" ht="16.5" thickTop="1" thickBot="1">
      <c r="A43" s="2"/>
      <c r="B43" s="19"/>
      <c r="C43" s="18"/>
      <c r="D43" s="18"/>
      <c r="E43" s="18"/>
      <c r="F43" s="27"/>
      <c r="G43" s="3"/>
      <c r="H43" s="17" t="s">
        <v>19</v>
      </c>
      <c r="I43" s="17" t="s">
        <v>27</v>
      </c>
      <c r="J43" s="17" t="s">
        <v>21</v>
      </c>
      <c r="K43" s="17" t="s">
        <v>22</v>
      </c>
      <c r="L43" s="17" t="s">
        <v>23</v>
      </c>
      <c r="M43" s="13" t="s">
        <v>28</v>
      </c>
    </row>
    <row r="44" spans="1:13" ht="15.75" thickTop="1">
      <c r="A44" s="2"/>
      <c r="B44" s="19"/>
      <c r="C44" s="18"/>
      <c r="D44" s="18"/>
      <c r="E44" s="18"/>
      <c r="F44" s="27"/>
      <c r="G44" s="3"/>
      <c r="H44" s="54">
        <v>41030</v>
      </c>
      <c r="I44" s="18"/>
      <c r="J44" s="18" t="s">
        <v>31</v>
      </c>
      <c r="K44" s="18"/>
      <c r="L44" s="48">
        <v>3500</v>
      </c>
      <c r="M44" s="56">
        <v>3500</v>
      </c>
    </row>
    <row r="45" spans="1:13" ht="15.75" thickBot="1">
      <c r="A45" s="2"/>
      <c r="B45" s="19"/>
      <c r="C45" s="18"/>
      <c r="D45" s="18"/>
      <c r="E45" s="18"/>
      <c r="F45" s="27"/>
      <c r="G45" s="3"/>
      <c r="H45" s="68"/>
      <c r="I45" s="68"/>
      <c r="J45" s="68"/>
      <c r="K45" s="68"/>
      <c r="L45" s="68"/>
      <c r="M45" s="69"/>
    </row>
    <row r="46" spans="1:13" ht="16.5" thickTop="1" thickBot="1">
      <c r="A46" s="2"/>
      <c r="B46" s="19"/>
      <c r="C46" s="18"/>
      <c r="D46" s="18"/>
      <c r="E46" s="18"/>
      <c r="F46" s="27"/>
      <c r="G46" s="43"/>
      <c r="H46" s="79" t="s">
        <v>64</v>
      </c>
      <c r="I46" s="79"/>
      <c r="J46" s="79"/>
      <c r="K46" s="79"/>
      <c r="L46" s="79"/>
      <c r="M46" s="79"/>
    </row>
    <row r="47" spans="1:13" ht="16.5" thickTop="1" thickBot="1">
      <c r="A47" s="2"/>
      <c r="B47" s="15"/>
      <c r="C47" s="14"/>
      <c r="D47" s="3"/>
      <c r="E47" s="3"/>
      <c r="F47" s="2"/>
      <c r="G47" s="3"/>
      <c r="H47" s="4" t="s">
        <v>19</v>
      </c>
      <c r="I47" s="4" t="s">
        <v>27</v>
      </c>
      <c r="J47" s="4" t="s">
        <v>21</v>
      </c>
      <c r="K47" s="4" t="s">
        <v>22</v>
      </c>
      <c r="L47" s="4" t="s">
        <v>23</v>
      </c>
      <c r="M47" s="5" t="s">
        <v>28</v>
      </c>
    </row>
    <row r="48" spans="1:13" ht="15.75" thickTop="1">
      <c r="A48" s="2"/>
      <c r="B48" s="15"/>
      <c r="C48" s="14"/>
      <c r="D48" s="3"/>
      <c r="E48" s="3"/>
      <c r="F48" s="2"/>
      <c r="G48" s="3"/>
      <c r="H48" s="50">
        <v>37012</v>
      </c>
      <c r="I48" s="14"/>
      <c r="J48" s="14" t="s">
        <v>31</v>
      </c>
      <c r="K48" s="14"/>
      <c r="L48" s="51">
        <v>20000</v>
      </c>
      <c r="M48" s="62">
        <v>20000</v>
      </c>
    </row>
    <row r="49" spans="1:13">
      <c r="A49" s="2"/>
      <c r="B49" s="15"/>
      <c r="C49" s="14"/>
      <c r="D49" s="3"/>
      <c r="E49" s="3"/>
      <c r="F49" s="2"/>
      <c r="G49" s="3"/>
      <c r="H49" s="40"/>
      <c r="I49" s="40"/>
      <c r="J49" s="40"/>
      <c r="K49" s="40"/>
      <c r="L49" s="40"/>
      <c r="M49" s="41"/>
    </row>
    <row r="50" spans="1:13" ht="15.75" thickBot="1">
      <c r="A50" s="2"/>
      <c r="B50" s="15"/>
      <c r="C50" s="14"/>
      <c r="D50" s="3"/>
      <c r="E50" s="3"/>
      <c r="F50" s="2"/>
      <c r="G50" s="3"/>
      <c r="H50" s="6"/>
      <c r="I50" s="6"/>
      <c r="J50" s="6"/>
      <c r="K50" s="6"/>
      <c r="L50" s="6"/>
      <c r="M50" s="7"/>
    </row>
    <row r="51" spans="1:13" ht="16.5" thickTop="1" thickBot="1">
      <c r="A51" s="2"/>
      <c r="B51" s="15"/>
      <c r="C51" s="14"/>
      <c r="D51" s="3"/>
      <c r="E51" s="3"/>
      <c r="F51" s="2"/>
      <c r="G51" s="43"/>
      <c r="H51" s="70" t="s">
        <v>65</v>
      </c>
      <c r="I51" s="70"/>
      <c r="J51" s="70"/>
      <c r="K51" s="70"/>
      <c r="L51" s="70"/>
      <c r="M51" s="70"/>
    </row>
    <row r="52" spans="1:13" ht="16.5" thickTop="1" thickBot="1">
      <c r="A52" s="2"/>
      <c r="B52" s="15"/>
      <c r="C52" s="14"/>
      <c r="D52" s="3"/>
      <c r="E52" s="3"/>
      <c r="F52" s="2"/>
      <c r="G52" s="3"/>
      <c r="H52" s="4" t="s">
        <v>19</v>
      </c>
      <c r="I52" s="4" t="s">
        <v>27</v>
      </c>
      <c r="J52" s="4" t="s">
        <v>21</v>
      </c>
      <c r="K52" s="4" t="s">
        <v>22</v>
      </c>
      <c r="L52" s="4" t="s">
        <v>23</v>
      </c>
      <c r="M52" s="5" t="s">
        <v>28</v>
      </c>
    </row>
    <row r="53" spans="1:13" ht="15.75" thickTop="1">
      <c r="A53" s="2"/>
      <c r="B53" s="15"/>
      <c r="C53" s="14"/>
      <c r="D53" s="3"/>
      <c r="E53" s="3"/>
      <c r="F53" s="2"/>
      <c r="G53" s="3"/>
      <c r="H53" s="50">
        <v>40664</v>
      </c>
      <c r="I53" s="14"/>
      <c r="J53" s="14" t="s">
        <v>31</v>
      </c>
      <c r="K53" s="14"/>
      <c r="L53" s="51">
        <v>2800</v>
      </c>
      <c r="M53" s="52">
        <v>2800</v>
      </c>
    </row>
    <row r="54" spans="1:13">
      <c r="A54" s="2"/>
      <c r="B54" s="15"/>
      <c r="C54" s="14"/>
      <c r="D54" s="3"/>
      <c r="E54" s="3"/>
      <c r="F54" s="2"/>
      <c r="G54" s="3"/>
      <c r="H54" s="14">
        <v>17</v>
      </c>
      <c r="I54" s="14"/>
      <c r="J54" s="14" t="s">
        <v>31</v>
      </c>
      <c r="K54" s="14"/>
      <c r="L54" s="51">
        <v>1200</v>
      </c>
      <c r="M54" s="62">
        <v>4000</v>
      </c>
    </row>
    <row r="55" spans="1:13">
      <c r="A55" s="2"/>
      <c r="G55" s="3"/>
      <c r="H55" s="14"/>
      <c r="I55" s="14"/>
      <c r="J55" s="14"/>
      <c r="K55" s="14"/>
      <c r="L55" s="14"/>
      <c r="M55" s="16"/>
    </row>
    <row r="56" spans="1:13" ht="15.75" thickBot="1">
      <c r="A56" s="2"/>
      <c r="G56" s="3"/>
      <c r="H56" s="6"/>
      <c r="I56" s="6"/>
      <c r="J56" s="6"/>
      <c r="K56" s="6"/>
      <c r="L56" s="6"/>
      <c r="M56" s="7"/>
    </row>
    <row r="57" spans="1:13" ht="16.5" thickTop="1" thickBot="1">
      <c r="A57" s="2"/>
      <c r="G57" s="43"/>
      <c r="H57" s="70" t="s">
        <v>66</v>
      </c>
      <c r="I57" s="70"/>
      <c r="J57" s="70"/>
      <c r="K57" s="70"/>
      <c r="L57" s="70"/>
      <c r="M57" s="70"/>
    </row>
    <row r="58" spans="1:13" ht="16.5" thickTop="1" thickBot="1">
      <c r="A58" s="2"/>
      <c r="G58" s="3"/>
      <c r="H58" s="4" t="s">
        <v>19</v>
      </c>
      <c r="I58" s="4" t="s">
        <v>27</v>
      </c>
      <c r="J58" s="4" t="s">
        <v>21</v>
      </c>
      <c r="K58" s="4" t="s">
        <v>22</v>
      </c>
      <c r="L58" s="4" t="s">
        <v>23</v>
      </c>
      <c r="M58" s="5" t="s">
        <v>28</v>
      </c>
    </row>
    <row r="59" spans="1:13" ht="15.75" thickTop="1">
      <c r="A59" s="2"/>
      <c r="G59" s="3"/>
      <c r="H59" s="50">
        <v>11444</v>
      </c>
      <c r="I59" s="14"/>
      <c r="J59" s="14" t="s">
        <v>31</v>
      </c>
      <c r="K59" s="51">
        <v>2000</v>
      </c>
      <c r="L59" s="14"/>
      <c r="M59" s="58">
        <v>2000</v>
      </c>
    </row>
    <row r="60" spans="1:13" ht="15.75" thickBot="1">
      <c r="A60" s="2"/>
      <c r="G60" s="3"/>
      <c r="H60" s="36"/>
      <c r="I60" s="36"/>
      <c r="J60" s="36"/>
      <c r="K60" s="36"/>
      <c r="L60" s="36"/>
      <c r="M60" s="37"/>
    </row>
    <row r="61" spans="1:13" ht="16.5" thickTop="1" thickBot="1">
      <c r="A61" s="2"/>
      <c r="G61" s="43"/>
      <c r="H61" s="70" t="s">
        <v>67</v>
      </c>
      <c r="I61" s="70"/>
      <c r="J61" s="70"/>
      <c r="K61" s="70"/>
      <c r="L61" s="70"/>
      <c r="M61" s="70"/>
    </row>
    <row r="62" spans="1:13" ht="16.5" thickTop="1" thickBot="1">
      <c r="G62" s="3"/>
      <c r="H62" s="4" t="s">
        <v>19</v>
      </c>
      <c r="I62" s="4" t="s">
        <v>27</v>
      </c>
      <c r="J62" s="4" t="s">
        <v>21</v>
      </c>
      <c r="K62" s="4" t="s">
        <v>22</v>
      </c>
      <c r="L62" s="4" t="s">
        <v>23</v>
      </c>
      <c r="M62" s="5" t="s">
        <v>28</v>
      </c>
    </row>
    <row r="63" spans="1:13" ht="15.75" thickTop="1">
      <c r="G63" s="3"/>
      <c r="H63" s="50">
        <v>11444</v>
      </c>
      <c r="I63" s="14"/>
      <c r="J63" s="14" t="s">
        <v>31</v>
      </c>
      <c r="K63" s="14">
        <v>900</v>
      </c>
      <c r="L63" s="14"/>
      <c r="M63" s="63">
        <v>900</v>
      </c>
    </row>
    <row r="64" spans="1:13" ht="15.75" thickBot="1">
      <c r="G64" s="3"/>
      <c r="H64" s="33"/>
      <c r="I64" s="33"/>
      <c r="J64" s="33"/>
      <c r="K64" s="33"/>
      <c r="L64" s="33"/>
      <c r="M64" s="34"/>
    </row>
    <row r="65" ht="15.75" thickTop="1"/>
  </sheetData>
  <mergeCells count="12">
    <mergeCell ref="O3:R3"/>
    <mergeCell ref="H42:M42"/>
    <mergeCell ref="H46:M46"/>
    <mergeCell ref="H51:M51"/>
    <mergeCell ref="H57:M57"/>
    <mergeCell ref="H61:M61"/>
    <mergeCell ref="B2:F2"/>
    <mergeCell ref="H2:M2"/>
    <mergeCell ref="H3:M3"/>
    <mergeCell ref="H22:M22"/>
    <mergeCell ref="H29:M29"/>
    <mergeCell ref="H35:M3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4CF655-01D4-4F39-9C4F-6BBC2BC1788C}"/>
</file>

<file path=customXml/itemProps2.xml><?xml version="1.0" encoding="utf-8"?>
<ds:datastoreItem xmlns:ds="http://schemas.openxmlformats.org/officeDocument/2006/customXml" ds:itemID="{8328C9B3-EC15-437A-80B3-8716DCB29C49}"/>
</file>

<file path=customXml/itemProps3.xml><?xml version="1.0" encoding="utf-8"?>
<ds:datastoreItem xmlns:ds="http://schemas.openxmlformats.org/officeDocument/2006/customXml" ds:itemID="{189F5CCF-6891-4E88-976E-0E53C8E3A9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AASHISH DUBEY</cp:lastModifiedBy>
  <cp:revision/>
  <dcterms:created xsi:type="dcterms:W3CDTF">2021-06-04T17:39:12Z</dcterms:created>
  <dcterms:modified xsi:type="dcterms:W3CDTF">2022-12-03T14:02:42Z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</Properties>
</file>