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iazhar\Desktop\"/>
    </mc:Choice>
  </mc:AlternateContent>
  <xr:revisionPtr revIDLastSave="0" documentId="8_{4627333C-C1EC-4401-A9DF-1F59CAF0BF54}" xr6:coauthVersionLast="47" xr6:coauthVersionMax="47" xr10:uidLastSave="{00000000-0000-0000-0000-000000000000}"/>
  <bookViews>
    <workbookView xWindow="-120" yWindow="330" windowWidth="20730" windowHeight="11310" xr2:uid="{AFDD8448-8E1F-4875-80F5-46B3071AF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H6" i="1"/>
  <c r="H7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<sst xmlns="http://schemas.openxmlformats.org/spreadsheetml/2006/main" count="50" uniqueCount="46">
  <si>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</si>
  <si>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</si>
  <si>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</si>
  <si>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Waterstone</t>
  </si>
  <si>
    <t>Cafferty</t>
  </si>
  <si>
    <t>Lavell</t>
  </si>
  <si>
    <t>Jenicek</t>
  </si>
  <si>
    <t>Storek</t>
  </si>
  <si>
    <t>Grindlay</t>
  </si>
  <si>
    <t>Endicott</t>
  </si>
  <si>
    <t>Iosep</t>
  </si>
  <si>
    <t>Erskine</t>
  </si>
  <si>
    <t>Bendite</t>
  </si>
  <si>
    <t>Alyssa</t>
  </si>
  <si>
    <t>Cassandry</t>
  </si>
  <si>
    <t>La verne</t>
  </si>
  <si>
    <t>Missy</t>
  </si>
  <si>
    <t>Melisenda</t>
  </si>
  <si>
    <t>Daisy</t>
  </si>
  <si>
    <t>Ansell</t>
  </si>
  <si>
    <t>Koressa</t>
  </si>
  <si>
    <t>Correy</t>
  </si>
  <si>
    <t>Candy</t>
  </si>
  <si>
    <t>Charla</t>
  </si>
  <si>
    <t>Sumption</t>
  </si>
  <si>
    <t>Setch</t>
  </si>
  <si>
    <t>Soot</t>
  </si>
  <si>
    <t>Bates</t>
  </si>
  <si>
    <t>Scupham</t>
  </si>
  <si>
    <t>Berkery</t>
  </si>
  <si>
    <t>Francisco</t>
  </si>
  <si>
    <t>Surucup</t>
  </si>
  <si>
    <t>Ucup</t>
  </si>
  <si>
    <t>Surotong</t>
  </si>
  <si>
    <t>Otong</t>
  </si>
  <si>
    <t>Upi</t>
  </si>
  <si>
    <t>Azhar</t>
  </si>
  <si>
    <t>Safety Test</t>
  </si>
  <si>
    <t>Company Philosopy Test</t>
  </si>
  <si>
    <t>Financial Skill Test</t>
  </si>
  <si>
    <t>Drug Test</t>
  </si>
  <si>
    <t>Points Possibles</t>
  </si>
  <si>
    <t>Fire Employee ??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</si>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</sst>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Sumption</c:v>
                </c:pt>
                <c:pt idx="1">
                  <c:v>Setch</c:v>
                </c:pt>
                <c:pt idx="2">
                  <c:v>Soot</c:v>
                </c:pt>
                <c:pt idx="3">
                  <c:v>Bates</c:v>
                </c:pt>
                <c:pt idx="4">
                  <c:v>Scupham</c:v>
                </c:pt>
                <c:pt idx="5">
                  <c:v>Berkery</c:v>
                </c:pt>
                <c:pt idx="6">
                  <c:v>Azhar</c:v>
                </c:pt>
                <c:pt idx="7">
                  <c:v>Francisco</c:v>
                </c:pt>
                <c:pt idx="8">
                  <c:v>Surotong</c:v>
                </c:pt>
                <c:pt idx="9">
                  <c:v>Waterstone</c:v>
                </c:pt>
                <c:pt idx="10">
                  <c:v>Cafferty</c:v>
                </c:pt>
                <c:pt idx="11">
                  <c:v>Lavell</c:v>
                </c:pt>
                <c:pt idx="12">
                  <c:v>Jenicek</c:v>
                </c:pt>
                <c:pt idx="13">
                  <c:v>Storek</c:v>
                </c:pt>
                <c:pt idx="14">
                  <c:v>Surucup</c:v>
                </c:pt>
                <c:pt idx="15">
                  <c:v>Grindlay</c:v>
                </c:pt>
                <c:pt idx="16">
                  <c:v>Endicott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1-4952-8DAE-1E679C64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55823"/>
        <c:axId val="1320445839"/>
      </c:barChart>
      <c:catAx>
        <c:axId val="13204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5839"/>
        <c:crosses val="autoZero"/>
        <c:auto val="1"/>
        <c:lblAlgn val="ctr"/>
        <c:lblOffset val="100"/>
        <c:noMultiLvlLbl val="0"/>
      </c:catAx>
      <c:valAx>
        <c:axId val="13204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Sumption</c:v>
                </c:pt>
                <c:pt idx="1">
                  <c:v>Setch</c:v>
                </c:pt>
                <c:pt idx="2">
                  <c:v>Soot</c:v>
                </c:pt>
                <c:pt idx="3">
                  <c:v>Bates</c:v>
                </c:pt>
                <c:pt idx="4">
                  <c:v>Scupham</c:v>
                </c:pt>
                <c:pt idx="5">
                  <c:v>Berkery</c:v>
                </c:pt>
                <c:pt idx="6">
                  <c:v>Azhar</c:v>
                </c:pt>
                <c:pt idx="7">
                  <c:v>Francisco</c:v>
                </c:pt>
                <c:pt idx="8">
                  <c:v>Surotong</c:v>
                </c:pt>
                <c:pt idx="9">
                  <c:v>Waterstone</c:v>
                </c:pt>
                <c:pt idx="10">
                  <c:v>Cafferty</c:v>
                </c:pt>
                <c:pt idx="11">
                  <c:v>Lavell</c:v>
                </c:pt>
                <c:pt idx="12">
                  <c:v>Jenicek</c:v>
                </c:pt>
                <c:pt idx="13">
                  <c:v>Storek</c:v>
                </c:pt>
                <c:pt idx="14">
                  <c:v>Surucup</c:v>
                </c:pt>
                <c:pt idx="15">
                  <c:v>Grindlay</c:v>
                </c:pt>
                <c:pt idx="16">
                  <c:v>Endicott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3-4C6B-A01B-5962F3CA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849839"/>
        <c:axId val="1227850671"/>
      </c:barChart>
      <c:catAx>
        <c:axId val="12278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0671"/>
        <c:crosses val="autoZero"/>
        <c:auto val="1"/>
        <c:lblAlgn val="ctr"/>
        <c:lblOffset val="100"/>
        <c:noMultiLvlLbl val="0"/>
      </c:catAx>
      <c:valAx>
        <c:axId val="12278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4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Sumption</c:v>
                </c:pt>
                <c:pt idx="1">
                  <c:v>Setch</c:v>
                </c:pt>
                <c:pt idx="2">
                  <c:v>Soot</c:v>
                </c:pt>
                <c:pt idx="3">
                  <c:v>Bates</c:v>
                </c:pt>
                <c:pt idx="4">
                  <c:v>Scupham</c:v>
                </c:pt>
                <c:pt idx="5">
                  <c:v>Berkery</c:v>
                </c:pt>
                <c:pt idx="6">
                  <c:v>Azhar</c:v>
                </c:pt>
                <c:pt idx="7">
                  <c:v>Francisco</c:v>
                </c:pt>
                <c:pt idx="8">
                  <c:v>Surotong</c:v>
                </c:pt>
                <c:pt idx="9">
                  <c:v>Waterstone</c:v>
                </c:pt>
                <c:pt idx="10">
                  <c:v>Cafferty</c:v>
                </c:pt>
                <c:pt idx="11">
                  <c:v>Lavell</c:v>
                </c:pt>
                <c:pt idx="12">
                  <c:v>Jenicek</c:v>
                </c:pt>
                <c:pt idx="13">
                  <c:v>Storek</c:v>
                </c:pt>
                <c:pt idx="14">
                  <c:v>Surucup</c:v>
                </c:pt>
                <c:pt idx="15">
                  <c:v>Grindlay</c:v>
                </c:pt>
                <c:pt idx="16">
                  <c:v>Endicott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54</c:v>
                </c:pt>
                <c:pt idx="1">
                  <c:v>45</c:v>
                </c:pt>
                <c:pt idx="2">
                  <c:v>22</c:v>
                </c:pt>
                <c:pt idx="3">
                  <c:v>55</c:v>
                </c:pt>
                <c:pt idx="4">
                  <c:v>65</c:v>
                </c:pt>
                <c:pt idx="5">
                  <c:v>100</c:v>
                </c:pt>
                <c:pt idx="6">
                  <c:v>90</c:v>
                </c:pt>
                <c:pt idx="7">
                  <c:v>98</c:v>
                </c:pt>
                <c:pt idx="8">
                  <c:v>79</c:v>
                </c:pt>
                <c:pt idx="9">
                  <c:v>66</c:v>
                </c:pt>
                <c:pt idx="10">
                  <c:v>54</c:v>
                </c:pt>
                <c:pt idx="11">
                  <c:v>77</c:v>
                </c:pt>
                <c:pt idx="12">
                  <c:v>100</c:v>
                </c:pt>
                <c:pt idx="13">
                  <c:v>22</c:v>
                </c:pt>
                <c:pt idx="14">
                  <c:v>13</c:v>
                </c:pt>
                <c:pt idx="15">
                  <c:v>100</c:v>
                </c:pt>
                <c:pt idx="1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0-468E-ABF6-D331624A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467711"/>
        <c:axId val="1228471455"/>
      </c:barChart>
      <c:catAx>
        <c:axId val="12284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71455"/>
        <c:crosses val="autoZero"/>
        <c:auto val="1"/>
        <c:lblAlgn val="ctr"/>
        <c:lblOffset val="100"/>
        <c:noMultiLvlLbl val="0"/>
      </c:catAx>
      <c:valAx>
        <c:axId val="12284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6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Sumption</c:v>
                </c:pt>
                <c:pt idx="1">
                  <c:v>Setch</c:v>
                </c:pt>
                <c:pt idx="2">
                  <c:v>Soot</c:v>
                </c:pt>
                <c:pt idx="3">
                  <c:v>Bates</c:v>
                </c:pt>
                <c:pt idx="4">
                  <c:v>Scupham</c:v>
                </c:pt>
                <c:pt idx="5">
                  <c:v>Berkery</c:v>
                </c:pt>
                <c:pt idx="6">
                  <c:v>Azhar</c:v>
                </c:pt>
                <c:pt idx="7">
                  <c:v>Francisco</c:v>
                </c:pt>
                <c:pt idx="8">
                  <c:v>Surotong</c:v>
                </c:pt>
                <c:pt idx="9">
                  <c:v>Waterstone</c:v>
                </c:pt>
                <c:pt idx="10">
                  <c:v>Cafferty</c:v>
                </c:pt>
                <c:pt idx="11">
                  <c:v>Lavell</c:v>
                </c:pt>
                <c:pt idx="12">
                  <c:v>Jenicek</c:v>
                </c:pt>
                <c:pt idx="13">
                  <c:v>Storek</c:v>
                </c:pt>
                <c:pt idx="14">
                  <c:v>Surucup</c:v>
                </c:pt>
                <c:pt idx="15">
                  <c:v>Grindlay</c:v>
                </c:pt>
                <c:pt idx="16">
                  <c:v>Endicott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F-4A9E-A7BE-1FDC8930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91903"/>
        <c:axId val="1231705631"/>
      </c:barChart>
      <c:catAx>
        <c:axId val="12316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5631"/>
        <c:crosses val="autoZero"/>
        <c:auto val="1"/>
        <c:lblAlgn val="ctr"/>
        <c:lblOffset val="100"/>
        <c:noMultiLvlLbl val="0"/>
      </c:catAx>
      <c:valAx>
        <c:axId val="12317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9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8658</xdr:colOff>
      <xdr:row>3</xdr:row>
      <xdr:rowOff>7669</xdr:rowOff>
    </xdr:from>
    <xdr:to>
      <xdr:col>20</xdr:col>
      <xdr:colOff>337703</xdr:colOff>
      <xdr:row>17</xdr:row>
      <xdr:rowOff>153142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BCBC1-6F58-4224-A4B7-5F5A24FB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602424</xdr:colOff>
      <xdr:row>18</xdr:row>
      <xdr:rowOff>180851</xdr:rowOff>
    </xdr:from>
    <xdr:to>
      <xdr:col>20</xdr:col>
      <xdr:colOff>325333</xdr:colOff>
      <xdr:row>33</xdr:row>
      <xdr:rowOff>140772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C2315-01B8-4204-88CB-F4EC50570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8658</xdr:colOff>
      <xdr:row>2</xdr:row>
      <xdr:rowOff>180851</xdr:rowOff>
    </xdr:from>
    <xdr:to>
      <xdr:col>28</xdr:col>
      <xdr:colOff>337703</xdr:colOff>
      <xdr:row>17</xdr:row>
      <xdr:rowOff>140772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0793A-20B4-4858-8EEE-287C5E5D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602425</xdr:colOff>
      <xdr:row>18</xdr:row>
      <xdr:rowOff>180851</xdr:rowOff>
    </xdr:from>
    <xdr:to>
      <xdr:col>28</xdr:col>
      <xdr:colOff>325334</xdr:colOff>
      <xdr:row>33</xdr:row>
      <xdr:rowOff>140772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F31147-E197-4431-9EB8-C5A3B340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5A1C-216C-458C-BEFA-6BC25B75988D}">
  <sheetPr>
    <pageSetUpPr fitToPage="1"/>
  </sheetPr>
  <dimension ref="A1:M27"/>
  <sheetViews>
    <sheetView tabSelected="1" topLeftCell="C6" zoomScale="77" zoomScaleNormal="77" workbookViewId="0">
      <selection activeCell="L30" sqref="L30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9.42578125" customWidth="1"/>
    <col min="4" max="4" width="5.7109375" bestFit="1" customWidth="1"/>
    <col min="5" max="5" width="6.85546875" bestFit="1" customWidth="1"/>
    <col min="6" max="6" width="4.7109375" bestFit="1" customWidth="1"/>
  </cols>
  <sheetData>
    <row r="1" spans="1:13" ht="120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  <c r="H3" s="2"/>
      <c r="I3" s="2"/>
      <c r="J3" s="2"/>
      <c r="K3" s="2"/>
    </row>
    <row r="4" spans="1:13" x14ac:dyDescent="0.25">
      <c r="A4" t="s">
        <v>24</v>
      </c>
      <c r="B4" t="s">
        <v>10</v>
      </c>
      <c r="C4">
        <v>4</v>
      </c>
      <c r="D4">
        <v>11</v>
      </c>
      <c r="E4">
        <v>54</v>
      </c>
      <c r="F4">
        <v>1</v>
      </c>
      <c r="H4" s="2">
        <f>C4/C$2</f>
        <v>0.4</v>
      </c>
      <c r="I4" s="2">
        <f t="shared" ref="I4:K18" si="0">D4/D$2</f>
        <v>0.55000000000000004</v>
      </c>
      <c r="J4" s="2">
        <f t="shared" si="0"/>
        <v>0.54</v>
      </c>
      <c r="K4" s="2">
        <f t="shared" si="0"/>
        <v>1</v>
      </c>
      <c r="M4" t="b">
        <f>OR(H4&lt;0.5,I4&lt;0.5,J4&lt;0.5,K4&lt;0.5)</f>
        <v>1</v>
      </c>
    </row>
    <row r="5" spans="1:13" x14ac:dyDescent="0.25">
      <c r="A5" t="s">
        <v>25</v>
      </c>
      <c r="B5" t="s">
        <v>11</v>
      </c>
      <c r="C5">
        <v>7</v>
      </c>
      <c r="D5">
        <v>12</v>
      </c>
      <c r="E5">
        <v>45</v>
      </c>
      <c r="F5">
        <v>1</v>
      </c>
      <c r="H5" s="2">
        <f t="shared" ref="H5:H27" si="1">C5/C$2</f>
        <v>0.7</v>
      </c>
      <c r="I5" s="2">
        <f t="shared" si="0"/>
        <v>0.6</v>
      </c>
      <c r="J5" s="2">
        <f t="shared" si="0"/>
        <v>0.45</v>
      </c>
      <c r="K5" s="2">
        <f t="shared" si="0"/>
        <v>1</v>
      </c>
      <c r="M5" t="b">
        <f t="shared" ref="M5:M20" si="2">OR(H5&lt;0.5,I5&lt;0.5,J5&lt;0.5,K5&lt;0.5)</f>
        <v>1</v>
      </c>
    </row>
    <row r="6" spans="1:13" x14ac:dyDescent="0.25">
      <c r="A6" t="s">
        <v>26</v>
      </c>
      <c r="B6" t="s">
        <v>12</v>
      </c>
      <c r="C6">
        <v>3</v>
      </c>
      <c r="D6">
        <v>15</v>
      </c>
      <c r="E6">
        <v>22</v>
      </c>
      <c r="F6">
        <v>1</v>
      </c>
      <c r="H6" s="2">
        <f t="shared" si="1"/>
        <v>0.3</v>
      </c>
      <c r="I6" s="2">
        <f t="shared" si="0"/>
        <v>0.75</v>
      </c>
      <c r="J6" s="2">
        <f t="shared" si="0"/>
        <v>0.22</v>
      </c>
      <c r="K6" s="2">
        <f t="shared" si="0"/>
        <v>1</v>
      </c>
      <c r="M6" t="b">
        <f t="shared" si="2"/>
        <v>1</v>
      </c>
    </row>
    <row r="7" spans="1:13" x14ac:dyDescent="0.25">
      <c r="A7" t="s">
        <v>27</v>
      </c>
      <c r="B7" t="s">
        <v>13</v>
      </c>
      <c r="C7">
        <v>8</v>
      </c>
      <c r="D7">
        <v>19</v>
      </c>
      <c r="E7">
        <v>55</v>
      </c>
      <c r="F7">
        <v>0</v>
      </c>
      <c r="H7" s="2">
        <f t="shared" si="1"/>
        <v>0.8</v>
      </c>
      <c r="I7" s="2">
        <f t="shared" si="0"/>
        <v>0.95</v>
      </c>
      <c r="J7" s="2">
        <f t="shared" si="0"/>
        <v>0.55000000000000004</v>
      </c>
      <c r="K7" s="2">
        <f t="shared" si="0"/>
        <v>0</v>
      </c>
      <c r="M7" t="b">
        <f t="shared" si="2"/>
        <v>1</v>
      </c>
    </row>
    <row r="8" spans="1:13" x14ac:dyDescent="0.25">
      <c r="A8" t="s">
        <v>28</v>
      </c>
      <c r="B8" t="s">
        <v>14</v>
      </c>
      <c r="C8">
        <v>3</v>
      </c>
      <c r="D8">
        <v>20</v>
      </c>
      <c r="E8">
        <v>65</v>
      </c>
      <c r="F8">
        <v>0</v>
      </c>
      <c r="H8" s="2">
        <f t="shared" si="1"/>
        <v>0.3</v>
      </c>
      <c r="I8" s="2">
        <f t="shared" si="0"/>
        <v>1</v>
      </c>
      <c r="J8" s="2">
        <f t="shared" si="0"/>
        <v>0.65</v>
      </c>
      <c r="K8" s="2">
        <f t="shared" si="0"/>
        <v>0</v>
      </c>
      <c r="M8" t="b">
        <f t="shared" si="2"/>
        <v>1</v>
      </c>
    </row>
    <row r="9" spans="1:13" x14ac:dyDescent="0.25">
      <c r="A9" t="s">
        <v>29</v>
      </c>
      <c r="B9" t="s">
        <v>15</v>
      </c>
      <c r="C9">
        <v>4</v>
      </c>
      <c r="D9">
        <v>20</v>
      </c>
      <c r="E9">
        <v>100</v>
      </c>
      <c r="F9">
        <v>1</v>
      </c>
      <c r="H9" s="2">
        <f t="shared" si="1"/>
        <v>0.4</v>
      </c>
      <c r="I9" s="2">
        <f t="shared" si="0"/>
        <v>1</v>
      </c>
      <c r="J9" s="2">
        <f t="shared" si="0"/>
        <v>1</v>
      </c>
      <c r="K9" s="2">
        <f t="shared" si="0"/>
        <v>1</v>
      </c>
      <c r="M9" t="b">
        <f t="shared" si="2"/>
        <v>1</v>
      </c>
    </row>
    <row r="10" spans="1:13" x14ac:dyDescent="0.25">
      <c r="A10" t="s">
        <v>36</v>
      </c>
      <c r="B10" t="s">
        <v>35</v>
      </c>
      <c r="C10">
        <v>6</v>
      </c>
      <c r="D10">
        <v>20</v>
      </c>
      <c r="E10">
        <v>90</v>
      </c>
      <c r="F10">
        <v>0</v>
      </c>
      <c r="H10" s="2">
        <f t="shared" si="1"/>
        <v>0.6</v>
      </c>
      <c r="I10" s="2">
        <f t="shared" si="0"/>
        <v>1</v>
      </c>
      <c r="J10" s="2">
        <f t="shared" si="0"/>
        <v>0.9</v>
      </c>
      <c r="K10" s="2">
        <f t="shared" si="0"/>
        <v>0</v>
      </c>
      <c r="M10" t="b">
        <f t="shared" si="2"/>
        <v>1</v>
      </c>
    </row>
    <row r="11" spans="1:13" x14ac:dyDescent="0.25">
      <c r="A11" t="s">
        <v>30</v>
      </c>
      <c r="B11" t="s">
        <v>16</v>
      </c>
      <c r="C11">
        <v>8</v>
      </c>
      <c r="D11">
        <v>12</v>
      </c>
      <c r="E11">
        <v>98</v>
      </c>
      <c r="F11">
        <v>1</v>
      </c>
      <c r="H11" s="2">
        <f t="shared" si="1"/>
        <v>0.8</v>
      </c>
      <c r="I11" s="2">
        <f t="shared" si="0"/>
        <v>0.6</v>
      </c>
      <c r="J11" s="2">
        <f t="shared" si="0"/>
        <v>0.98</v>
      </c>
      <c r="K11" s="2">
        <f t="shared" si="0"/>
        <v>1</v>
      </c>
      <c r="M11" t="b">
        <f t="shared" si="2"/>
        <v>0</v>
      </c>
    </row>
    <row r="12" spans="1:13" x14ac:dyDescent="0.25">
      <c r="A12" t="s">
        <v>33</v>
      </c>
      <c r="B12" t="s">
        <v>34</v>
      </c>
      <c r="C12">
        <v>6</v>
      </c>
      <c r="D12">
        <v>11</v>
      </c>
      <c r="E12">
        <v>79</v>
      </c>
      <c r="F12">
        <v>1</v>
      </c>
      <c r="H12" s="2">
        <f t="shared" si="1"/>
        <v>0.6</v>
      </c>
      <c r="I12" s="2">
        <f t="shared" si="0"/>
        <v>0.55000000000000004</v>
      </c>
      <c r="J12" s="2">
        <f t="shared" si="0"/>
        <v>0.79</v>
      </c>
      <c r="K12" s="2">
        <f t="shared" si="0"/>
        <v>1</v>
      </c>
      <c r="M12" t="b">
        <f t="shared" si="2"/>
        <v>0</v>
      </c>
    </row>
    <row r="13" spans="1:13" x14ac:dyDescent="0.25">
      <c r="A13" t="s">
        <v>3</v>
      </c>
      <c r="B13" t="s">
        <v>17</v>
      </c>
      <c r="C13">
        <v>5</v>
      </c>
      <c r="D13">
        <v>11</v>
      </c>
      <c r="E13">
        <v>66</v>
      </c>
      <c r="F13">
        <v>1</v>
      </c>
      <c r="H13" s="2">
        <f t="shared" si="1"/>
        <v>0.5</v>
      </c>
      <c r="I13" s="2">
        <f t="shared" si="0"/>
        <v>0.55000000000000004</v>
      </c>
      <c r="J13" s="2">
        <f t="shared" si="0"/>
        <v>0.66</v>
      </c>
      <c r="K13" s="2">
        <f t="shared" si="0"/>
        <v>1</v>
      </c>
      <c r="M13" t="b">
        <f t="shared" si="2"/>
        <v>0</v>
      </c>
    </row>
    <row r="14" spans="1:13" x14ac:dyDescent="0.25">
      <c r="A14" t="s">
        <v>4</v>
      </c>
      <c r="B14" t="s">
        <v>18</v>
      </c>
      <c r="C14">
        <v>2</v>
      </c>
      <c r="D14">
        <v>17</v>
      </c>
      <c r="E14">
        <v>54</v>
      </c>
      <c r="F14">
        <v>0</v>
      </c>
      <c r="H14" s="2">
        <f t="shared" si="1"/>
        <v>0.2</v>
      </c>
      <c r="I14" s="2">
        <f t="shared" si="0"/>
        <v>0.85</v>
      </c>
      <c r="J14" s="2">
        <f t="shared" si="0"/>
        <v>0.54</v>
      </c>
      <c r="K14" s="2">
        <f t="shared" si="0"/>
        <v>0</v>
      </c>
      <c r="M14" t="b">
        <f t="shared" si="2"/>
        <v>1</v>
      </c>
    </row>
    <row r="15" spans="1:13" x14ac:dyDescent="0.25">
      <c r="A15" t="s">
        <v>5</v>
      </c>
      <c r="B15" t="s">
        <v>19</v>
      </c>
      <c r="C15">
        <v>5</v>
      </c>
      <c r="D15">
        <v>18</v>
      </c>
      <c r="E15">
        <v>77</v>
      </c>
      <c r="F15">
        <v>0</v>
      </c>
      <c r="H15" s="2">
        <f t="shared" si="1"/>
        <v>0.5</v>
      </c>
      <c r="I15" s="2">
        <f t="shared" si="0"/>
        <v>0.9</v>
      </c>
      <c r="J15" s="2">
        <f t="shared" si="0"/>
        <v>0.77</v>
      </c>
      <c r="K15" s="2">
        <f t="shared" si="0"/>
        <v>0</v>
      </c>
      <c r="M15" t="b">
        <f t="shared" si="2"/>
        <v>1</v>
      </c>
    </row>
    <row r="16" spans="1:13" x14ac:dyDescent="0.25">
      <c r="A16" t="s">
        <v>6</v>
      </c>
      <c r="B16" t="s">
        <v>20</v>
      </c>
      <c r="C16">
        <v>7</v>
      </c>
      <c r="D16">
        <v>13</v>
      </c>
      <c r="E16">
        <v>100</v>
      </c>
      <c r="F16">
        <v>1</v>
      </c>
      <c r="H16" s="2">
        <f t="shared" si="1"/>
        <v>0.7</v>
      </c>
      <c r="I16" s="2">
        <f t="shared" si="0"/>
        <v>0.65</v>
      </c>
      <c r="J16" s="2">
        <f t="shared" si="0"/>
        <v>1</v>
      </c>
      <c r="K16" s="2">
        <f t="shared" si="0"/>
        <v>1</v>
      </c>
      <c r="M16" t="b">
        <f t="shared" si="2"/>
        <v>0</v>
      </c>
    </row>
    <row r="17" spans="1:13" x14ac:dyDescent="0.25">
      <c r="A17" t="s">
        <v>7</v>
      </c>
      <c r="B17" t="s">
        <v>21</v>
      </c>
      <c r="C17">
        <v>4</v>
      </c>
      <c r="D17">
        <v>14</v>
      </c>
      <c r="E17">
        <v>22</v>
      </c>
      <c r="F17">
        <v>1</v>
      </c>
      <c r="H17" s="2">
        <f t="shared" si="1"/>
        <v>0.4</v>
      </c>
      <c r="I17" s="2">
        <f t="shared" si="0"/>
        <v>0.7</v>
      </c>
      <c r="J17" s="2">
        <f t="shared" si="0"/>
        <v>0.22</v>
      </c>
      <c r="K17" s="2">
        <f t="shared" si="0"/>
        <v>1</v>
      </c>
      <c r="M17" t="b">
        <f t="shared" si="2"/>
        <v>1</v>
      </c>
    </row>
    <row r="18" spans="1:13" x14ac:dyDescent="0.25">
      <c r="A18" t="s">
        <v>31</v>
      </c>
      <c r="B18" t="s">
        <v>32</v>
      </c>
      <c r="C18">
        <v>3</v>
      </c>
      <c r="D18">
        <v>17</v>
      </c>
      <c r="E18">
        <v>13</v>
      </c>
      <c r="F18">
        <v>1</v>
      </c>
      <c r="H18" s="2">
        <f t="shared" si="1"/>
        <v>0.3</v>
      </c>
      <c r="I18" s="2">
        <f t="shared" si="0"/>
        <v>0.85</v>
      </c>
      <c r="J18" s="2">
        <f t="shared" si="0"/>
        <v>0.13</v>
      </c>
      <c r="K18" s="2">
        <f t="shared" si="0"/>
        <v>1</v>
      </c>
      <c r="M18" t="b">
        <f t="shared" si="2"/>
        <v>1</v>
      </c>
    </row>
    <row r="19" spans="1:13" x14ac:dyDescent="0.25">
      <c r="A19" t="s">
        <v>8</v>
      </c>
      <c r="B19" t="s">
        <v>22</v>
      </c>
      <c r="C19">
        <v>7</v>
      </c>
      <c r="D19">
        <v>19</v>
      </c>
      <c r="E19">
        <v>100</v>
      </c>
      <c r="F19">
        <v>1</v>
      </c>
      <c r="H19" s="2">
        <f t="shared" si="1"/>
        <v>0.7</v>
      </c>
      <c r="I19" s="2">
        <f t="shared" ref="I19:I20" si="3">D19/D$2</f>
        <v>0.95</v>
      </c>
      <c r="J19" s="2">
        <f t="shared" ref="J19:J20" si="4">E19/E$2</f>
        <v>1</v>
      </c>
      <c r="K19" s="2">
        <f t="shared" ref="K19:K20" si="5">F19/F$2</f>
        <v>1</v>
      </c>
      <c r="M19" t="b">
        <f t="shared" si="2"/>
        <v>0</v>
      </c>
    </row>
    <row r="20" spans="1:13" x14ac:dyDescent="0.25">
      <c r="A20" t="s">
        <v>9</v>
      </c>
      <c r="B20" t="s">
        <v>23</v>
      </c>
      <c r="C20">
        <v>9</v>
      </c>
      <c r="D20">
        <v>12</v>
      </c>
      <c r="E20">
        <v>84</v>
      </c>
      <c r="F20">
        <v>0</v>
      </c>
      <c r="H20" s="2">
        <f t="shared" si="1"/>
        <v>0.9</v>
      </c>
      <c r="I20" s="2">
        <f t="shared" si="3"/>
        <v>0.6</v>
      </c>
      <c r="J20" s="2">
        <f t="shared" si="4"/>
        <v>0.84</v>
      </c>
      <c r="K20" s="2">
        <f t="shared" si="5"/>
        <v>0</v>
      </c>
      <c r="M20" t="b">
        <f t="shared" si="2"/>
        <v>1</v>
      </c>
    </row>
    <row r="21" spans="1:13" x14ac:dyDescent="0.25">
      <c r="H21" s="2"/>
    </row>
    <row r="22" spans="1:13" x14ac:dyDescent="0.25">
      <c r="A22" t="s">
        <v>43</v>
      </c>
      <c r="C22">
        <f>MAX(C4:C20)</f>
        <v>9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0.9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2</v>
      </c>
      <c r="D23">
        <f t="shared" ref="D23:F23" si="8">MIN(D4:D20)</f>
        <v>11</v>
      </c>
      <c r="E23">
        <f t="shared" si="8"/>
        <v>13</v>
      </c>
      <c r="F23">
        <f t="shared" si="8"/>
        <v>0</v>
      </c>
      <c r="H23" s="2">
        <f>MIN(H4:H20)</f>
        <v>0.2</v>
      </c>
      <c r="I23" s="2">
        <f t="shared" ref="I23:K23" si="9">MIN(I4:I20)</f>
        <v>0.55000000000000004</v>
      </c>
      <c r="J23" s="2">
        <f t="shared" si="9"/>
        <v>0.13</v>
      </c>
      <c r="K23" s="2">
        <f t="shared" si="9"/>
        <v>0</v>
      </c>
    </row>
    <row r="24" spans="1:13" x14ac:dyDescent="0.25">
      <c r="A24" t="s">
        <v>45</v>
      </c>
      <c r="C24">
        <f>AVERAGE(C4:C20)</f>
        <v>5.3529411764705879</v>
      </c>
      <c r="D24">
        <f t="shared" ref="D24:F24" si="10">AVERAGE(D4:D20)</f>
        <v>15.352941176470589</v>
      </c>
      <c r="E24">
        <f t="shared" si="10"/>
        <v>66.117647058823536</v>
      </c>
      <c r="F24">
        <f t="shared" si="10"/>
        <v>0.6470588235294118</v>
      </c>
      <c r="H24" s="2">
        <f>AVERAGE(H4:H20)</f>
        <v>0.53529411764705881</v>
      </c>
      <c r="I24" s="2">
        <f t="shared" ref="I24:K24" si="11">AVERAGE(I4:I20)</f>
        <v>0.76764705882352924</v>
      </c>
      <c r="J24" s="2">
        <f t="shared" si="11"/>
        <v>0.66117647058823537</v>
      </c>
      <c r="K24" s="2">
        <f t="shared" si="11"/>
        <v>0.6470588235294118</v>
      </c>
    </row>
    <row r="25" spans="1:13" x14ac:dyDescent="0.25">
      <c r="H25" s="2"/>
    </row>
    <row r="26" spans="1:13" x14ac:dyDescent="0.25">
      <c r="H26" s="2"/>
    </row>
    <row r="27" spans="1:13" x14ac:dyDescent="0.25">
      <c r="H27" s="2"/>
    </row>
  </sheetData>
  <conditionalFormatting sqref="C3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Upiazhar</dc:creator>
  <cp:lastModifiedBy>Upiazhar</cp:lastModifiedBy>
  <cp:lastPrinted>2022-08-05T02:47:43Z</cp:lastPrinted>
  <dcterms:created xsi:type="dcterms:W3CDTF">2022-08-05T02:00:19Z</dcterms:created>
  <dcterms:modified xsi:type="dcterms:W3CDTF">2022-08-05T02:48:31Z</dcterms:modified>
</cp:coreProperties>
</file>